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ES MENSUALES\"/>
    </mc:Choice>
  </mc:AlternateContent>
  <xr:revisionPtr revIDLastSave="0" documentId="13_ncr:1_{C20AE7B2-344A-4723-B1EE-ED4C25D92D01}" xr6:coauthVersionLast="45" xr6:coauthVersionMax="45" xr10:uidLastSave="{00000000-0000-0000-0000-000000000000}"/>
  <bookViews>
    <workbookView xWindow="-120" yWindow="-120" windowWidth="24240" windowHeight="13140" xr2:uid="{E3A71153-130D-43A0-8AAE-655ABC931A0A}"/>
  </bookViews>
  <sheets>
    <sheet name="FORM1.5" sheetId="1" r:id="rId1"/>
    <sheet name="DL" sheetId="3" state="hidden" r:id="rId2"/>
    <sheet name="BD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" i="2" l="1"/>
  <c r="BU2" i="2"/>
  <c r="Y57" i="1" l="1"/>
  <c r="CA2" i="2" l="1"/>
  <c r="BZ2" i="2"/>
  <c r="BY2" i="2"/>
  <c r="BX2" i="2"/>
  <c r="BW2" i="2"/>
  <c r="BV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B2" i="2"/>
  <c r="BA2" i="2"/>
  <c r="AZ2" i="2"/>
  <c r="AY2" i="2"/>
  <c r="AX2" i="2"/>
  <c r="AW2" i="2"/>
  <c r="AV2" i="2"/>
  <c r="AU2" i="2"/>
  <c r="AT2" i="2"/>
  <c r="AS2" i="2"/>
  <c r="AQ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P2" i="2"/>
  <c r="M2" i="2"/>
  <c r="K2" i="2"/>
  <c r="J2" i="2"/>
  <c r="I2" i="2"/>
  <c r="H2" i="2"/>
  <c r="G2" i="2"/>
  <c r="B2" i="2"/>
  <c r="BD52" i="1"/>
  <c r="AZ52" i="1"/>
  <c r="AR2" i="2" s="1"/>
  <c r="BD50" i="1"/>
  <c r="AZ50" i="1"/>
  <c r="AV50" i="1"/>
  <c r="AR50" i="1"/>
  <c r="AN50" i="1"/>
  <c r="AJ50" i="1"/>
  <c r="AF50" i="1"/>
  <c r="AP2" i="2" s="1"/>
  <c r="AB50" i="1"/>
  <c r="BD38" i="1"/>
  <c r="AZ38" i="1"/>
  <c r="AV38" i="1"/>
  <c r="AR38" i="1"/>
  <c r="AN38" i="1"/>
  <c r="AJ38" i="1"/>
  <c r="AF38" i="1"/>
  <c r="AB38" i="1"/>
  <c r="BF28" i="1"/>
  <c r="BD28" i="1"/>
  <c r="BB28" i="1"/>
  <c r="AZ28" i="1"/>
  <c r="S2" i="2" s="1"/>
  <c r="AX28" i="1"/>
  <c r="AV28" i="1"/>
  <c r="AT28" i="1"/>
  <c r="R2" i="2" s="1"/>
  <c r="AR28" i="1"/>
  <c r="AP28" i="1"/>
  <c r="AN28" i="1"/>
  <c r="AL28" i="1"/>
  <c r="AJ28" i="1"/>
  <c r="Q2" i="2" s="1"/>
  <c r="AH28" i="1"/>
  <c r="AF28" i="1"/>
  <c r="AD28" i="1"/>
  <c r="O2" i="2" s="1"/>
  <c r="AB28" i="1"/>
  <c r="N2" i="2" s="1"/>
  <c r="BD16" i="1"/>
  <c r="AZ16" i="1"/>
  <c r="F2" i="2" s="1"/>
  <c r="AV16" i="1"/>
  <c r="AR16" i="1"/>
  <c r="AN16" i="1"/>
  <c r="AJ16" i="1"/>
  <c r="AF16" i="1"/>
  <c r="AB16" i="1"/>
  <c r="C2" i="2" l="1"/>
  <c r="L2" i="2"/>
  <c r="D2" i="2"/>
  <c r="E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tc={23E632C8-C5B9-469A-A3C8-7B25B0BA107A}</author>
  </authors>
  <commentList>
    <comment ref="AR57" authorId="0" shapeId="0" xr:uid="{23E632C8-C5B9-469A-A3C8-7B25B0BA10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(Bajo la estrategía Vigilancia Comunitaria Activa)</t>
      </text>
    </comment>
  </commentList>
</comments>
</file>

<file path=xl/sharedStrings.xml><?xml version="1.0" encoding="utf-8"?>
<sst xmlns="http://schemas.openxmlformats.org/spreadsheetml/2006/main" count="629" uniqueCount="195">
  <si>
    <t>SEDES:</t>
  </si>
  <si>
    <t xml:space="preserve">RED DE SALUD: </t>
  </si>
  <si>
    <t xml:space="preserve">MUNICIPIO: </t>
  </si>
  <si>
    <t>ESTABLECIMIENTO:</t>
  </si>
  <si>
    <t>Masculino</t>
  </si>
  <si>
    <t>Femenino</t>
  </si>
  <si>
    <t>SINTOMATICOS</t>
  </si>
  <si>
    <t>CONTACTO</t>
  </si>
  <si>
    <t>CASO PROBABLE</t>
  </si>
  <si>
    <t>CASO SOSPECHOSO</t>
  </si>
  <si>
    <t>TOTAL</t>
  </si>
  <si>
    <t>Nuevo</t>
  </si>
  <si>
    <t>Repetido</t>
  </si>
  <si>
    <t>CASO CONFIRMADO</t>
  </si>
  <si>
    <t>CASO DESCARTADO</t>
  </si>
  <si>
    <t>CASO RECUPERADO</t>
  </si>
  <si>
    <t>DECESO</t>
  </si>
  <si>
    <t>Número de actividades realizadas</t>
  </si>
  <si>
    <t>Número de participantes</t>
  </si>
  <si>
    <t>TOMAS DE MUESTRAS/REFERENCIAS</t>
  </si>
  <si>
    <t>Menor 5 años</t>
  </si>
  <si>
    <t>5 a 19 años</t>
  </si>
  <si>
    <t>20 a 59 años</t>
  </si>
  <si>
    <t>Mayor de 60 años</t>
  </si>
  <si>
    <t>Con Seguimiento</t>
  </si>
  <si>
    <t>CALL CENTER</t>
  </si>
  <si>
    <t xml:space="preserve">YO : </t>
  </si>
  <si>
    <t>Nombre y Apellidos</t>
  </si>
  <si>
    <t>Firma</t>
  </si>
  <si>
    <t>Declaro la veracidad de los datos del presente formulario</t>
  </si>
  <si>
    <t>EPP</t>
  </si>
  <si>
    <t>NOMBRE DEL MÉDICO</t>
  </si>
  <si>
    <t>SEMANA EPIDEMIOLÓGICA</t>
  </si>
  <si>
    <t>TOMAS DE MUESTRA</t>
  </si>
  <si>
    <t>REFERIDOS A LABORATORIO</t>
  </si>
  <si>
    <t>Número de actividades En visita domiciliaria</t>
  </si>
  <si>
    <t>Número de participantes en visita domiciliaria</t>
  </si>
  <si>
    <t>Número de actividades En centro de salud o punto de vigilancia</t>
  </si>
  <si>
    <t>Número de actividades  En Puntos de Concentración</t>
  </si>
  <si>
    <t xml:space="preserve">Número de actividades  En coordinación de Red de Salud o SEDES </t>
  </si>
  <si>
    <t>Número de participantes En centro de salud o punto de vigilancia</t>
  </si>
  <si>
    <t>Número de participantes en puntos de concentración</t>
  </si>
  <si>
    <t>Número de participantes en actividades de coordinación del la Red de Salud o SEDES</t>
  </si>
  <si>
    <t>LLAMADAS ATENDIDAS EN CALL CENTER</t>
  </si>
  <si>
    <t>CASO PROBABLE EN RASTRILLAJE</t>
  </si>
  <si>
    <t>CASO SOSPECHOSO EN RASTRILLAJE</t>
  </si>
  <si>
    <t>CASO DESCARTADO EN RASTRILLAJE</t>
  </si>
  <si>
    <t>SEGUIMIETNOS POR VIA TELEFONICA</t>
  </si>
  <si>
    <t>GESTION:</t>
  </si>
  <si>
    <t>Hipertensión Arterial</t>
  </si>
  <si>
    <t>Enfermedad Cardiaca</t>
  </si>
  <si>
    <t>Enfermedad Respiratoria</t>
  </si>
  <si>
    <t>Obesidad</t>
  </si>
  <si>
    <t>Diabetes</t>
  </si>
  <si>
    <t>Enfermedad Renal Crónica</t>
  </si>
  <si>
    <t>Neonato &lt;1Mes</t>
  </si>
  <si>
    <t>Menor de 2 Años</t>
  </si>
  <si>
    <t>Menor de 5 Años</t>
  </si>
  <si>
    <t>Desnutrición aguda moderada menor de 5 años</t>
  </si>
  <si>
    <t>Niños con talla Baja menor de 5 años</t>
  </si>
  <si>
    <t>Embarazadas / Puerperas</t>
  </si>
  <si>
    <t>Tuberculosis</t>
  </si>
  <si>
    <t>Enfermedades Transmisibles</t>
  </si>
  <si>
    <t>Enfermedades no transmisibles</t>
  </si>
  <si>
    <t>Enfermedades vectoriales</t>
  </si>
  <si>
    <t>Capacidades diferentes</t>
  </si>
  <si>
    <t>Violencia</t>
  </si>
  <si>
    <t xml:space="preserve">   Los datos siguientes deben ser consolidados Semanalmente y firmados por el responsable del Establecimiento de salud</t>
  </si>
  <si>
    <t>Otras</t>
  </si>
  <si>
    <t>MES REPORTADO:</t>
  </si>
  <si>
    <t>Total Menor 5 años En Rastrillaje</t>
  </si>
  <si>
    <t>Total 5 a 19 años En Rastrillaje</t>
  </si>
  <si>
    <t>Total 20 a 59 años En Rastrillaje</t>
  </si>
  <si>
    <t>Total Mayor de 60 años En Rastrillaje</t>
  </si>
  <si>
    <t>MÉDICO</t>
  </si>
  <si>
    <t>Otras Enferemedades</t>
  </si>
  <si>
    <t>AEROPUERTO</t>
  </si>
  <si>
    <t>BRIGADA MOVIL DE RASTRILLAJE</t>
  </si>
  <si>
    <t>BRIGADA MOVIL INTEGRAL DE RESPUESTA RAPIDA</t>
  </si>
  <si>
    <t>BRIGADA MOVIL DE SEGUIMIENTOS</t>
  </si>
  <si>
    <t>BRIGADA MOVIL PARA TOMA DE MUESTRA</t>
  </si>
  <si>
    <t>CENTRO DE AISLAMIENTO</t>
  </si>
  <si>
    <t>CENTRO CENTINELA COVID-19</t>
  </si>
  <si>
    <t>CENTRO DE RECUPERACIÓN COVID-19</t>
  </si>
  <si>
    <t>E.S. DE PRIMER NIVEL</t>
  </si>
  <si>
    <t>FRONTERA INTERDEPARTAMENTAL</t>
  </si>
  <si>
    <t>FRONTERA INTERNACIONAL</t>
  </si>
  <si>
    <t>FRONTERA INTERPROVINCIAL</t>
  </si>
  <si>
    <t>PUERTO FLUVIAL</t>
  </si>
  <si>
    <t>TERMINAL DE BUSES</t>
  </si>
  <si>
    <t>TERMINAL FERROVIARIA</t>
  </si>
  <si>
    <t>UNIDAD DE CUIDADOS INTENSIVOS</t>
  </si>
  <si>
    <t>UNIDAD DE TERAPIA INTENSIVA</t>
  </si>
  <si>
    <t>OTROS</t>
  </si>
  <si>
    <t>LUGAR DE COMISIÓN EN CONTIGENCIA COVID-19</t>
  </si>
  <si>
    <t>LUGAR DE COMISIÓN EN CONTINGENCIA COVID-19</t>
  </si>
  <si>
    <t>CRUEM-COMITÉ REGULADOR DE URGENCIAS Y EMERGENCIAS MÉDICAS</t>
  </si>
  <si>
    <t>Con Tratamiento</t>
  </si>
  <si>
    <t>Sin Tratamiento</t>
  </si>
  <si>
    <t>GRUPOS DE RIESGOS BIOLÓGICOS Y PERSONALES</t>
  </si>
  <si>
    <t>TRATAMIENTO SINTOMATICO</t>
  </si>
  <si>
    <t>SEGUIMIENTOS REALIZADOS VÍA TELEFÓNICA</t>
  </si>
  <si>
    <t>CUENTA CON EPP  (Institucional Adecuado=1;NO=0)</t>
  </si>
  <si>
    <t>ACTIVIDADES CALL CENTER Y ATENCIONES POR LLAMADAS TELEFONICAS</t>
  </si>
  <si>
    <t>Atenciones en el Hospital</t>
  </si>
  <si>
    <t>SEMANA</t>
  </si>
  <si>
    <t>ATENDIDOS EN EL HOSPITAL</t>
  </si>
  <si>
    <t>HOSPITAL DE SEGUNDO NIVEL</t>
  </si>
  <si>
    <t xml:space="preserve">Actividades de promoción y prevención </t>
  </si>
  <si>
    <t>IDENTIFICACIÓN DE CASOS SOSPECHOSOS Y CONTACTOS, Y CONTENCIÓN DE LA EXPANSIÓN DE LA ENFERMEDAD</t>
  </si>
  <si>
    <t>APARENTEMENTE SANO (ASINTOMATICO)</t>
  </si>
  <si>
    <t>SEGUIMIENTO DE PERSONAS EN AISLAMIENTO DOMICILIARIO O CENTRO DE AISLAMIENTO COVID-19</t>
  </si>
  <si>
    <t>Referido a Hospital o Centro de Aislamiento</t>
  </si>
  <si>
    <t>CONTACTO EN RASTRILLAJE</t>
  </si>
  <si>
    <t>APARENTEMENTE SANO (ASINTOMATICO) EN RASTRILLAJE</t>
  </si>
  <si>
    <t>Atención a la salud de las naciones y pueblos indígenas originarios campesinos, con enfoque intercultural</t>
  </si>
  <si>
    <t>REGISTRO DE PATOLOGÍAS DE BASE EN AISLAMIENTO DOMICILIARIO O CENTRO DE AISLAMIENTO COVID-19</t>
  </si>
  <si>
    <t>Reunión de planificación con Agente Comunitario Activado (1=SÍ)</t>
  </si>
  <si>
    <t>Orientación en Salud Mental (Bajo la estrategía Vigilancia Comunitaria Activa)</t>
  </si>
  <si>
    <t>Número de Orientación en Salud Mental (Bajo la estrategía Vigilancia Comunitaria Activa)</t>
  </si>
  <si>
    <t>Numero de Participantes  Orientación en Salud Mental (Bajo la estrategía Vigilancia Comunitaria Activa)</t>
  </si>
  <si>
    <t>En base a la Guía de Vigialancia Comunitaria Activa</t>
  </si>
  <si>
    <t>GRUPOS DE RIESGOS BIOLÓGICOS Y PERSONALES EN AISLAMIENTO DOMICILIARIO O CENTRO DE AISLAMIENTO COVID-19</t>
  </si>
  <si>
    <t>RASTRILLAJE TOTAL RASTRILLAJES</t>
  </si>
  <si>
    <t>RASTRILLAJE Domicilio(1) Centro de Aislamiento (2)</t>
  </si>
  <si>
    <t xml:space="preserve">MONITOREO DE PERSONAS EN AISLAMIENTO DOMICILIARIO O CENTRO DE AISLAMIENTO COVID-19 </t>
  </si>
  <si>
    <t>TOTAL MONITOREOS</t>
  </si>
  <si>
    <t>MONITOREOS Domicilio(1) Centro de Aislamiento (2)</t>
  </si>
  <si>
    <t>TOTAL MONITOREOS NUEVOS</t>
  </si>
  <si>
    <t>TOTAL MONITOREOS REPETIDOS</t>
  </si>
  <si>
    <t>Total Menor 5 años En MONITOREOs</t>
  </si>
  <si>
    <t>Total 5 a 19 años En MONITOREOs</t>
  </si>
  <si>
    <t>Total 20 a 59 años En MONITOREOs</t>
  </si>
  <si>
    <t>Total Mayor de 60 años En MONITOREOs</t>
  </si>
  <si>
    <t>CONTACTO EN MONITOREO</t>
  </si>
  <si>
    <t>CASO PROBABLE EN MONITOREO</t>
  </si>
  <si>
    <t>CASO SOSPECHOSO EN MONITOREO</t>
  </si>
  <si>
    <t>CASO CONFIRMADO EN MONITOREO</t>
  </si>
  <si>
    <t>CASO DESCARTADO EN MONITOREO</t>
  </si>
  <si>
    <t>CASO RECUPERADO EN MONITOREO</t>
  </si>
  <si>
    <t>DECESO EN MONITOREO</t>
  </si>
  <si>
    <t>CON TRATAMIENTO EN MONITOREO</t>
  </si>
  <si>
    <t>SIN TRATAMIENTO EN MONITOREO</t>
  </si>
  <si>
    <t>Sobrepeso</t>
  </si>
  <si>
    <t>Referidos a Hospital o Centro de Aislamiento</t>
  </si>
  <si>
    <t>Tomas de Muestras</t>
  </si>
  <si>
    <t>Referidos a Laboratorios</t>
  </si>
  <si>
    <t>Implementación de Brigada de Vigilancia Comunitaria</t>
  </si>
  <si>
    <t>CUENTA CON KIT DE MEDICAMENTOS PARA SEGUIMIENTOS</t>
  </si>
  <si>
    <t>En visita domiciliaria (Educación higiene de manos, distanciamiento y aislamiento domiciliario)</t>
  </si>
  <si>
    <t>En centro de salud o Centro de Aislamiento (Educación higiene de manos, distanciamiento y aislamiento domiciliario)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</si>
  <si>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</si>
  <si>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</si>
  <si>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</si>
  <si>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</si>
  <si>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</si>
  <si>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</si>
  <si>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</si>
  <si>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</si>
  <si>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</si>
  <si>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</si>
  <si>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</si>
  <si>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</si>
  <si>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</si>
  <si>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Domiciliario (1) Centro de Aislameinto (2)</t>
  </si>
  <si>
    <t>Departamento</t>
  </si>
  <si>
    <t>BENI</t>
  </si>
  <si>
    <t>CHUQUISACA</t>
  </si>
  <si>
    <t>COCHABAMBA</t>
  </si>
  <si>
    <t>LA PAZ</t>
  </si>
  <si>
    <t>ORURO</t>
  </si>
  <si>
    <t>PANDO</t>
  </si>
  <si>
    <t>POTOSÍ</t>
  </si>
  <si>
    <t>SANTA CRUZ</t>
  </si>
  <si>
    <t>TARIJA</t>
  </si>
  <si>
    <t>HOSPITAL DE TERCER NIVEL</t>
  </si>
  <si>
    <t>ASILOS DE ANCIANOS</t>
  </si>
  <si>
    <t>CARCELETA</t>
  </si>
  <si>
    <t>Población de naciones y pueblos indígenas originarios campesinos visitadas en seguimientos</t>
  </si>
  <si>
    <t>En puntos de concentración  (Educación higiene de manos, distanciamiento y aislamiento domiciliario)</t>
  </si>
  <si>
    <t>CAPACITACIÓN A RRHH EN COORDINACIÓN CON EL COEM</t>
  </si>
  <si>
    <t>NÚMERO DE CAPACITACIÓN A RRHH EN COORDINACIÓN CON EL COEM</t>
  </si>
  <si>
    <t>NÚMERO DE PARTICIPANTES CAPACITACIÓN A RRHH EN COORDINACIÓN CON EL COEM</t>
  </si>
  <si>
    <t>KITS DE MEDICAMENTOS ENTREGADOS</t>
  </si>
  <si>
    <t>Implementación de Brigada de Vigilancia Comunitaria en EESS</t>
  </si>
  <si>
    <t xml:space="preserve">Reunión de coordinación con Red de Salud, Alcaldías, COEM o SEDES (Intersectorialidad) </t>
  </si>
  <si>
    <t>Referencias a Medicina Tradicional</t>
  </si>
  <si>
    <t>Reuniones de Coordinación con Médico Tradicional</t>
  </si>
  <si>
    <t>Referencia a Parteras</t>
  </si>
  <si>
    <t>Reunión de Coordinación con Medicina Tradicional</t>
  </si>
  <si>
    <t>Pacientes Referidos del EE.SS a Medicina Tradicional y De Medicina Tradicional al EE.SS</t>
  </si>
  <si>
    <t>Gestantes referidas del EE.SS a Parteras y Referencias de Parteras al EE.SS</t>
  </si>
  <si>
    <t>ESTRATEGIA DE VIGILANCIA COMUNITARIA ACTIVA  COVID-19 P.SAFCI  2020</t>
  </si>
  <si>
    <t>PROGRAMA SAFCI 2020</t>
  </si>
  <si>
    <t>http://www.programasafci.com/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</si>
</sst>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8.5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sz val="10"/>
      <name val="Calibri"/>
      <family val="2"/>
      <scheme val="minor"/>
    </font>
    <font>
      <sz val="8"/>
      <name val="Arial Narrow"/>
      <family val="2"/>
    </font>
    <font>
      <sz val="6.5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16"/>
      <color rgb="FFC00000"/>
      <name val="Arial Narrow"/>
      <family val="2"/>
    </font>
    <font>
      <b/>
      <sz val="10"/>
      <color rgb="FFC00000"/>
      <name val="Arial Narrow"/>
      <family val="2"/>
    </font>
    <font>
      <b/>
      <sz val="9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8"/>
      <color rgb="FFC00000"/>
      <name val="Arial Narrow"/>
      <family val="2"/>
    </font>
    <font>
      <sz val="11"/>
      <color theme="4"/>
      <name val="Arial Narrow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C00000"/>
      <name val="Calibri"/>
      <family val="2"/>
      <scheme val="minor"/>
    </font>
    <font>
      <b/>
      <sz val="9"/>
      <name val="Arial Narrow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5">
    <xf numFmtId="0" fontId="0" fillId="0" borderId="0" xfId="0"/>
    <xf numFmtId="0" fontId="14" fillId="6" borderId="23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13" borderId="23" xfId="0" applyFont="1" applyFill="1" applyBorder="1" applyAlignment="1">
      <alignment horizontal="center" vertical="center" wrapText="1"/>
    </xf>
    <xf numFmtId="0" fontId="18" fillId="0" borderId="81" xfId="0" applyFont="1" applyBorder="1"/>
    <xf numFmtId="0" fontId="18" fillId="0" borderId="82" xfId="0" applyFont="1" applyBorder="1"/>
    <xf numFmtId="0" fontId="19" fillId="14" borderId="23" xfId="0" applyFont="1" applyFill="1" applyBorder="1" applyAlignment="1">
      <alignment horizontal="left" vertical="center" wrapText="1"/>
    </xf>
    <xf numFmtId="0" fontId="18" fillId="0" borderId="82" xfId="0" applyFont="1" applyFill="1" applyBorder="1"/>
    <xf numFmtId="0" fontId="14" fillId="8" borderId="2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17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1" fontId="13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15" fillId="20" borderId="23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27" fillId="19" borderId="23" xfId="0" applyFont="1" applyFill="1" applyBorder="1" applyAlignment="1">
      <alignment horizontal="center" vertical="center" wrapText="1"/>
    </xf>
    <xf numFmtId="0" fontId="28" fillId="19" borderId="23" xfId="0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 applyProtection="1">
      <alignment horizontal="left" vertical="center" wrapText="1"/>
    </xf>
    <xf numFmtId="1" fontId="9" fillId="4" borderId="23" xfId="0" applyNumberFormat="1" applyFont="1" applyFill="1" applyBorder="1" applyAlignment="1" applyProtection="1">
      <alignment horizontal="left" vertical="center" wrapText="1"/>
    </xf>
    <xf numFmtId="1" fontId="9" fillId="4" borderId="30" xfId="0" applyNumberFormat="1" applyFont="1" applyFill="1" applyBorder="1" applyAlignment="1" applyProtection="1">
      <alignment horizontal="left" vertical="center" wrapText="1"/>
    </xf>
    <xf numFmtId="1" fontId="1" fillId="19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19" borderId="3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0" xfId="0" applyFont="1" applyFill="1" applyAlignment="1" applyProtection="1">
      <alignment horizontal="center" vertical="center"/>
    </xf>
    <xf numFmtId="1" fontId="9" fillId="4" borderId="24" xfId="0" applyNumberFormat="1" applyFont="1" applyFill="1" applyBorder="1" applyAlignment="1" applyProtection="1">
      <alignment horizontal="left" vertical="center" wrapText="1"/>
    </xf>
    <xf numFmtId="1" fontId="10" fillId="21" borderId="65" xfId="0" applyNumberFormat="1" applyFont="1" applyFill="1" applyBorder="1" applyAlignment="1" applyProtection="1">
      <alignment horizontal="center" vertical="center" wrapText="1"/>
      <protection locked="0"/>
    </xf>
    <xf numFmtId="1" fontId="10" fillId="21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15" borderId="88" xfId="0" applyNumberFormat="1" applyFont="1" applyFill="1" applyBorder="1" applyAlignment="1" applyProtection="1">
      <alignment horizontal="center" vertical="center" wrapText="1"/>
      <protection hidden="1"/>
    </xf>
    <xf numFmtId="1" fontId="1" fillId="15" borderId="8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6" fillId="8" borderId="95" xfId="0" applyNumberFormat="1" applyFont="1" applyFill="1" applyBorder="1" applyAlignment="1" applyProtection="1">
      <alignment horizontal="center" vertical="center" wrapText="1"/>
    </xf>
    <xf numFmtId="1" fontId="6" fillId="8" borderId="96" xfId="0" applyNumberFormat="1" applyFont="1" applyFill="1" applyBorder="1" applyAlignment="1" applyProtection="1">
      <alignment horizontal="center" vertical="center" wrapText="1"/>
    </xf>
    <xf numFmtId="1" fontId="11" fillId="3" borderId="74" xfId="0" applyNumberFormat="1" applyFont="1" applyFill="1" applyBorder="1" applyAlignment="1" applyProtection="1">
      <alignment horizontal="center" vertical="center"/>
    </xf>
    <xf numFmtId="1" fontId="11" fillId="3" borderId="75" xfId="0" applyNumberFormat="1" applyFont="1" applyFill="1" applyBorder="1" applyAlignment="1" applyProtection="1">
      <alignment horizontal="center" vertical="center"/>
    </xf>
    <xf numFmtId="1" fontId="11" fillId="3" borderId="50" xfId="0" applyNumberFormat="1" applyFont="1" applyFill="1" applyBorder="1" applyAlignment="1" applyProtection="1">
      <alignment horizontal="center" vertical="center"/>
    </xf>
    <xf numFmtId="1" fontId="11" fillId="3" borderId="76" xfId="0" applyNumberFormat="1" applyFont="1" applyFill="1" applyBorder="1" applyAlignment="1" applyProtection="1">
      <alignment horizontal="center" vertical="center"/>
    </xf>
    <xf numFmtId="1" fontId="9" fillId="4" borderId="12" xfId="0" applyNumberFormat="1" applyFont="1" applyFill="1" applyBorder="1" applyAlignment="1" applyProtection="1">
      <alignment horizontal="left" vertical="center" wrapText="1"/>
    </xf>
    <xf numFmtId="1" fontId="9" fillId="4" borderId="13" xfId="0" applyNumberFormat="1" applyFont="1" applyFill="1" applyBorder="1" applyAlignment="1" applyProtection="1">
      <alignment horizontal="left" vertical="center" wrapText="1"/>
    </xf>
    <xf numFmtId="1" fontId="9" fillId="4" borderId="37" xfId="0" applyNumberFormat="1" applyFont="1" applyFill="1" applyBorder="1" applyAlignment="1" applyProtection="1">
      <alignment horizontal="left" vertical="center" wrapText="1"/>
    </xf>
    <xf numFmtId="1" fontId="1" fillId="15" borderId="87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73" xfId="0" applyNumberFormat="1" applyFont="1" applyFill="1" applyBorder="1" applyAlignment="1" applyProtection="1">
      <alignment horizontal="center" vertical="center"/>
    </xf>
    <xf numFmtId="1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1" fillId="19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19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" fillId="19" borderId="3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7" xfId="0" applyNumberFormat="1" applyFont="1" applyFill="1" applyBorder="1" applyAlignment="1" applyProtection="1">
      <alignment horizontal="left" vertical="center" wrapText="1"/>
    </xf>
    <xf numFmtId="1" fontId="9" fillId="4" borderId="8" xfId="0" applyNumberFormat="1" applyFont="1" applyFill="1" applyBorder="1" applyAlignment="1" applyProtection="1">
      <alignment horizontal="left" vertical="center" wrapText="1"/>
    </xf>
    <xf numFmtId="1" fontId="9" fillId="4" borderId="32" xfId="0" applyNumberFormat="1" applyFont="1" applyFill="1" applyBorder="1" applyAlignment="1" applyProtection="1">
      <alignment horizontal="left" vertical="center" wrapText="1"/>
    </xf>
    <xf numFmtId="1" fontId="1" fillId="19" borderId="3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8" xfId="0" applyNumberFormat="1" applyFont="1" applyFill="1" applyBorder="1" applyAlignment="1" applyProtection="1">
      <alignment horizontal="center" vertical="center"/>
    </xf>
    <xf numFmtId="1" fontId="11" fillId="3" borderId="51" xfId="0" applyNumberFormat="1" applyFont="1" applyFill="1" applyBorder="1" applyAlignment="1" applyProtection="1">
      <alignment horizontal="center" vertical="center"/>
    </xf>
    <xf numFmtId="1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52" xfId="0" applyNumberFormat="1" applyFont="1" applyFill="1" applyBorder="1" applyAlignment="1" applyProtection="1">
      <alignment horizontal="left" vertical="center" wrapText="1"/>
    </xf>
    <xf numFmtId="1" fontId="2" fillId="3" borderId="53" xfId="0" applyNumberFormat="1" applyFont="1" applyFill="1" applyBorder="1" applyAlignment="1" applyProtection="1">
      <alignment horizontal="left" vertical="center" wrapText="1"/>
    </xf>
    <xf numFmtId="1" fontId="2" fillId="3" borderId="54" xfId="0" applyNumberFormat="1" applyFont="1" applyFill="1" applyBorder="1" applyAlignment="1" applyProtection="1">
      <alignment horizontal="left" vertical="center" wrapText="1"/>
    </xf>
    <xf numFmtId="1" fontId="2" fillId="3" borderId="22" xfId="0" applyNumberFormat="1" applyFont="1" applyFill="1" applyBorder="1" applyAlignment="1" applyProtection="1">
      <alignment horizontal="left" vertical="center" wrapText="1"/>
    </xf>
    <xf numFmtId="1" fontId="2" fillId="3" borderId="23" xfId="0" applyNumberFormat="1" applyFont="1" applyFill="1" applyBorder="1" applyAlignment="1" applyProtection="1">
      <alignment horizontal="left" vertical="center" wrapText="1"/>
    </xf>
    <xf numFmtId="1" fontId="2" fillId="3" borderId="24" xfId="0" applyNumberFormat="1" applyFont="1" applyFill="1" applyBorder="1" applyAlignment="1" applyProtection="1">
      <alignment horizontal="left" vertical="center" wrapText="1"/>
    </xf>
    <xf numFmtId="1" fontId="2" fillId="3" borderId="12" xfId="0" applyNumberFormat="1" applyFont="1" applyFill="1" applyBorder="1" applyAlignment="1" applyProtection="1">
      <alignment horizontal="left" vertical="center" wrapText="1"/>
    </xf>
    <xf numFmtId="1" fontId="2" fillId="3" borderId="13" xfId="0" applyNumberFormat="1" applyFont="1" applyFill="1" applyBorder="1" applyAlignment="1" applyProtection="1">
      <alignment horizontal="left" vertical="center" wrapText="1"/>
    </xf>
    <xf numFmtId="1" fontId="2" fillId="3" borderId="14" xfId="0" applyNumberFormat="1" applyFont="1" applyFill="1" applyBorder="1" applyAlignment="1" applyProtection="1">
      <alignment horizontal="left" vertical="center" wrapText="1"/>
    </xf>
    <xf numFmtId="1" fontId="6" fillId="3" borderId="52" xfId="0" applyNumberFormat="1" applyFont="1" applyFill="1" applyBorder="1" applyAlignment="1" applyProtection="1">
      <alignment horizontal="center" vertical="center" wrapText="1"/>
    </xf>
    <xf numFmtId="1" fontId="6" fillId="3" borderId="53" xfId="0" applyNumberFormat="1" applyFont="1" applyFill="1" applyBorder="1" applyAlignment="1" applyProtection="1">
      <alignment horizontal="center" vertical="center" wrapText="1"/>
    </xf>
    <xf numFmtId="1" fontId="6" fillId="3" borderId="70" xfId="0" applyNumberFormat="1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60" xfId="0" applyNumberFormat="1" applyFont="1" applyFill="1" applyBorder="1" applyAlignment="1" applyProtection="1">
      <alignment horizontal="center" vertical="center" wrapText="1"/>
    </xf>
    <xf numFmtId="1" fontId="6" fillId="3" borderId="54" xfId="0" applyNumberFormat="1" applyFont="1" applyFill="1" applyBorder="1" applyAlignment="1" applyProtection="1">
      <alignment horizontal="center" vertical="center" wrapText="1"/>
    </xf>
    <xf numFmtId="1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9" fillId="4" borderId="14" xfId="0" applyNumberFormat="1" applyFont="1" applyFill="1" applyBorder="1" applyAlignment="1" applyProtection="1">
      <alignment horizontal="left" vertical="center" wrapText="1"/>
    </xf>
    <xf numFmtId="1" fontId="10" fillId="21" borderId="66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3" xfId="0" applyNumberFormat="1" applyFont="1" applyFill="1" applyBorder="1" applyAlignment="1" applyProtection="1">
      <alignment horizontal="center" vertical="center"/>
    </xf>
    <xf numFmtId="0" fontId="22" fillId="17" borderId="56" xfId="0" applyFont="1" applyFill="1" applyBorder="1" applyAlignment="1" applyProtection="1">
      <alignment horizontal="center" vertical="center"/>
    </xf>
    <xf numFmtId="0" fontId="22" fillId="17" borderId="50" xfId="0" applyFont="1" applyFill="1" applyBorder="1" applyAlignment="1" applyProtection="1">
      <alignment horizontal="center" vertical="center"/>
    </xf>
    <xf numFmtId="0" fontId="31" fillId="10" borderId="56" xfId="0" applyFont="1" applyFill="1" applyBorder="1" applyAlignment="1" applyProtection="1">
      <alignment horizontal="center" vertical="center"/>
      <protection locked="0"/>
    </xf>
    <xf numFmtId="0" fontId="31" fillId="10" borderId="50" xfId="0" applyFont="1" applyFill="1" applyBorder="1" applyAlignment="1" applyProtection="1">
      <alignment horizontal="center" vertical="center"/>
      <protection locked="0"/>
    </xf>
    <xf numFmtId="0" fontId="31" fillId="10" borderId="51" xfId="0" applyFont="1" applyFill="1" applyBorder="1" applyAlignment="1" applyProtection="1">
      <alignment horizontal="center" vertical="center"/>
      <protection locked="0"/>
    </xf>
    <xf numFmtId="0" fontId="30" fillId="10" borderId="56" xfId="0" applyFont="1" applyFill="1" applyBorder="1" applyAlignment="1" applyProtection="1">
      <alignment horizontal="center" vertical="center"/>
    </xf>
    <xf numFmtId="0" fontId="30" fillId="10" borderId="50" xfId="0" applyFont="1" applyFill="1" applyBorder="1" applyAlignment="1" applyProtection="1">
      <alignment horizontal="center" vertical="center"/>
    </xf>
    <xf numFmtId="0" fontId="30" fillId="10" borderId="51" xfId="0" applyFont="1" applyFill="1" applyBorder="1" applyAlignment="1" applyProtection="1">
      <alignment horizontal="center" vertical="center"/>
    </xf>
    <xf numFmtId="1" fontId="26" fillId="4" borderId="22" xfId="0" applyNumberFormat="1" applyFont="1" applyFill="1" applyBorder="1" applyAlignment="1" applyProtection="1">
      <alignment horizontal="left" vertical="center" wrapText="1" shrinkToFit="1"/>
    </xf>
    <xf numFmtId="1" fontId="26" fillId="4" borderId="23" xfId="0" applyNumberFormat="1" applyFont="1" applyFill="1" applyBorder="1" applyAlignment="1" applyProtection="1">
      <alignment horizontal="left" vertical="center" wrapText="1" shrinkToFit="1"/>
    </xf>
    <xf numFmtId="1" fontId="26" fillId="4" borderId="24" xfId="0" applyNumberFormat="1" applyFont="1" applyFill="1" applyBorder="1" applyAlignment="1" applyProtection="1">
      <alignment horizontal="left" vertical="center" wrapText="1" shrinkToFit="1"/>
    </xf>
    <xf numFmtId="1" fontId="10" fillId="21" borderId="55" xfId="0" applyNumberFormat="1" applyFont="1" applyFill="1" applyBorder="1" applyAlignment="1" applyProtection="1">
      <alignment horizontal="center" vertical="center" wrapText="1"/>
      <protection locked="0"/>
    </xf>
    <xf numFmtId="1" fontId="10" fillId="21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10" xfId="0" applyNumberFormat="1" applyFont="1" applyFill="1" applyBorder="1" applyAlignment="1" applyProtection="1">
      <alignment horizontal="center" vertical="center" wrapText="1"/>
    </xf>
    <xf numFmtId="1" fontId="23" fillId="3" borderId="0" xfId="0" applyNumberFormat="1" applyFont="1" applyFill="1" applyBorder="1" applyAlignment="1" applyProtection="1">
      <alignment horizontal="center" vertical="center" wrapText="1"/>
    </xf>
    <xf numFmtId="1" fontId="23" fillId="3" borderId="11" xfId="0" applyNumberFormat="1" applyFont="1" applyFill="1" applyBorder="1" applyAlignment="1" applyProtection="1">
      <alignment horizontal="center" vertical="center" wrapText="1"/>
    </xf>
    <xf numFmtId="1" fontId="8" fillId="3" borderId="73" xfId="0" applyNumberFormat="1" applyFont="1" applyFill="1" applyBorder="1" applyAlignment="1" applyProtection="1">
      <alignment horizontal="center" vertical="center"/>
    </xf>
    <xf numFmtId="1" fontId="8" fillId="3" borderId="74" xfId="0" applyNumberFormat="1" applyFont="1" applyFill="1" applyBorder="1" applyAlignment="1" applyProtection="1">
      <alignment horizontal="center" vertical="center"/>
    </xf>
    <xf numFmtId="1" fontId="8" fillId="3" borderId="75" xfId="0" applyNumberFormat="1" applyFont="1" applyFill="1" applyBorder="1" applyAlignment="1" applyProtection="1">
      <alignment horizontal="center" vertical="center"/>
    </xf>
    <xf numFmtId="1" fontId="8" fillId="3" borderId="50" xfId="0" applyNumberFormat="1" applyFont="1" applyFill="1" applyBorder="1" applyAlignment="1" applyProtection="1">
      <alignment horizontal="center" vertical="center"/>
    </xf>
    <xf numFmtId="1" fontId="8" fillId="3" borderId="76" xfId="0" applyNumberFormat="1" applyFont="1" applyFill="1" applyBorder="1" applyAlignment="1" applyProtection="1">
      <alignment horizontal="center" vertical="center"/>
    </xf>
    <xf numFmtId="1" fontId="8" fillId="3" borderId="51" xfId="0" applyNumberFormat="1" applyFont="1" applyFill="1" applyBorder="1" applyAlignment="1" applyProtection="1">
      <alignment horizontal="center" vertical="center"/>
    </xf>
    <xf numFmtId="1" fontId="2" fillId="19" borderId="7" xfId="0" applyNumberFormat="1" applyFont="1" applyFill="1" applyBorder="1" applyAlignment="1" applyProtection="1">
      <alignment horizontal="center" vertical="center" wrapText="1"/>
    </xf>
    <xf numFmtId="1" fontId="2" fillId="19" borderId="8" xfId="0" applyNumberFormat="1" applyFont="1" applyFill="1" applyBorder="1" applyAlignment="1" applyProtection="1">
      <alignment horizontal="center" vertical="center" wrapText="1"/>
    </xf>
    <xf numFmtId="1" fontId="2" fillId="19" borderId="9" xfId="0" applyNumberFormat="1" applyFont="1" applyFill="1" applyBorder="1" applyAlignment="1" applyProtection="1">
      <alignment horizontal="center" vertical="center" wrapText="1"/>
    </xf>
    <xf numFmtId="1" fontId="2" fillId="19" borderId="12" xfId="0" applyNumberFormat="1" applyFont="1" applyFill="1" applyBorder="1" applyAlignment="1" applyProtection="1">
      <alignment horizontal="center" vertical="center" wrapText="1"/>
    </xf>
    <xf numFmtId="1" fontId="2" fillId="19" borderId="13" xfId="0" applyNumberFormat="1" applyFont="1" applyFill="1" applyBorder="1" applyAlignment="1" applyProtection="1">
      <alignment horizontal="center" vertical="center" wrapText="1"/>
    </xf>
    <xf numFmtId="1" fontId="2" fillId="19" borderId="14" xfId="0" applyNumberFormat="1" applyFont="1" applyFill="1" applyBorder="1" applyAlignment="1" applyProtection="1">
      <alignment horizontal="center" vertical="center" wrapText="1"/>
    </xf>
    <xf numFmtId="1" fontId="6" fillId="3" borderId="22" xfId="0" applyNumberFormat="1" applyFont="1" applyFill="1" applyBorder="1" applyAlignment="1" applyProtection="1">
      <alignment horizontal="center" vertical="center" wrapText="1"/>
    </xf>
    <xf numFmtId="1" fontId="6" fillId="3" borderId="23" xfId="0" applyNumberFormat="1" applyFont="1" applyFill="1" applyBorder="1" applyAlignment="1" applyProtection="1">
      <alignment horizontal="center" vertical="center" wrapText="1"/>
    </xf>
    <xf numFmtId="1" fontId="6" fillId="3" borderId="30" xfId="0" applyNumberFormat="1" applyFont="1" applyFill="1" applyBorder="1" applyAlignment="1" applyProtection="1">
      <alignment horizontal="center" vertical="center" wrapText="1"/>
    </xf>
    <xf numFmtId="1" fontId="6" fillId="3" borderId="31" xfId="0" applyNumberFormat="1" applyFont="1" applyFill="1" applyBorder="1" applyAlignment="1" applyProtection="1">
      <alignment horizontal="center" vertical="center" wrapText="1"/>
    </xf>
    <xf numFmtId="1" fontId="6" fillId="3" borderId="29" xfId="0" applyNumberFormat="1" applyFont="1" applyFill="1" applyBorder="1" applyAlignment="1" applyProtection="1">
      <alignment horizontal="center" vertical="center" wrapText="1"/>
    </xf>
    <xf numFmtId="1" fontId="17" fillId="0" borderId="52" xfId="0" applyNumberFormat="1" applyFont="1" applyBorder="1" applyAlignment="1" applyProtection="1">
      <alignment horizontal="left" vertical="center"/>
    </xf>
    <xf numFmtId="1" fontId="17" fillId="0" borderId="53" xfId="0" applyNumberFormat="1" applyFont="1" applyBorder="1" applyAlignment="1" applyProtection="1">
      <alignment horizontal="left" vertical="center"/>
    </xf>
    <xf numFmtId="1" fontId="17" fillId="0" borderId="54" xfId="0" applyNumberFormat="1" applyFont="1" applyBorder="1" applyAlignment="1" applyProtection="1">
      <alignment horizontal="left" vertical="center"/>
    </xf>
    <xf numFmtId="1" fontId="17" fillId="14" borderId="48" xfId="0" applyNumberFormat="1" applyFont="1" applyFill="1" applyBorder="1" applyAlignment="1" applyProtection="1">
      <alignment horizontal="center" vertical="center" wrapText="1"/>
    </xf>
    <xf numFmtId="1" fontId="17" fillId="14" borderId="47" xfId="0" applyNumberFormat="1" applyFont="1" applyFill="1" applyBorder="1" applyAlignment="1" applyProtection="1">
      <alignment horizontal="center" vertical="center" wrapText="1"/>
    </xf>
    <xf numFmtId="1" fontId="17" fillId="14" borderId="25" xfId="0" applyNumberFormat="1" applyFont="1" applyFill="1" applyBorder="1" applyAlignment="1" applyProtection="1">
      <alignment horizontal="center" vertical="center" wrapText="1"/>
    </xf>
    <xf numFmtId="1" fontId="17" fillId="0" borderId="19" xfId="0" applyNumberFormat="1" applyFont="1" applyBorder="1" applyAlignment="1" applyProtection="1">
      <alignment horizontal="center" vertical="center" wrapText="1"/>
      <protection locked="0"/>
    </xf>
    <xf numFmtId="1" fontId="17" fillId="0" borderId="62" xfId="0" applyNumberFormat="1" applyFont="1" applyBorder="1" applyAlignment="1" applyProtection="1">
      <alignment horizontal="center" vertical="center" wrapText="1"/>
      <protection locked="0"/>
    </xf>
    <xf numFmtId="1" fontId="22" fillId="19" borderId="56" xfId="0" applyNumberFormat="1" applyFont="1" applyFill="1" applyBorder="1" applyAlignment="1" applyProtection="1">
      <alignment horizontal="center" vertical="center"/>
    </xf>
    <xf numFmtId="1" fontId="22" fillId="19" borderId="50" xfId="0" applyNumberFormat="1" applyFont="1" applyFill="1" applyBorder="1" applyAlignment="1" applyProtection="1">
      <alignment horizontal="center" vertical="center"/>
    </xf>
    <xf numFmtId="1" fontId="17" fillId="0" borderId="20" xfId="0" applyNumberFormat="1" applyFont="1" applyBorder="1" applyAlignment="1" applyProtection="1">
      <alignment horizontal="center" vertical="center" wrapText="1"/>
      <protection locked="0"/>
    </xf>
    <xf numFmtId="1" fontId="17" fillId="0" borderId="21" xfId="0" applyNumberFormat="1" applyFont="1" applyBorder="1" applyAlignment="1" applyProtection="1">
      <alignment horizontal="center" vertical="center" wrapText="1"/>
      <protection locked="0"/>
    </xf>
    <xf numFmtId="1" fontId="17" fillId="0" borderId="22" xfId="0" applyNumberFormat="1" applyFont="1" applyBorder="1" applyAlignment="1" applyProtection="1">
      <alignment horizontal="left" vertical="center"/>
    </xf>
    <xf numFmtId="1" fontId="17" fillId="0" borderId="23" xfId="0" applyNumberFormat="1" applyFont="1" applyBorder="1" applyAlignment="1" applyProtection="1">
      <alignment horizontal="left" vertical="center"/>
    </xf>
    <xf numFmtId="1" fontId="17" fillId="0" borderId="24" xfId="0" applyNumberFormat="1" applyFont="1" applyBorder="1" applyAlignment="1" applyProtection="1">
      <alignment horizontal="left" vertical="center"/>
    </xf>
    <xf numFmtId="1" fontId="17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0" applyNumberFormat="1" applyFont="1" applyBorder="1" applyAlignment="1" applyProtection="1">
      <alignment horizontal="left" vertical="center"/>
    </xf>
    <xf numFmtId="1" fontId="9" fillId="0" borderId="13" xfId="0" applyNumberFormat="1" applyFont="1" applyBorder="1" applyAlignment="1" applyProtection="1">
      <alignment horizontal="left" vertical="center"/>
    </xf>
    <xf numFmtId="1" fontId="9" fillId="0" borderId="14" xfId="0" applyNumberFormat="1" applyFont="1" applyBorder="1" applyAlignment="1" applyProtection="1">
      <alignment horizontal="left" vertical="center"/>
    </xf>
    <xf numFmtId="1" fontId="17" fillId="15" borderId="66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26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27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37" xfId="0" applyNumberFormat="1" applyFont="1" applyFill="1" applyBorder="1" applyAlignment="1" applyProtection="1">
      <alignment horizontal="center" vertical="center"/>
    </xf>
    <xf numFmtId="1" fontId="11" fillId="3" borderId="71" xfId="0" applyNumberFormat="1" applyFont="1" applyFill="1" applyBorder="1" applyAlignment="1" applyProtection="1">
      <alignment horizontal="center" vertical="center"/>
    </xf>
    <xf numFmtId="1" fontId="11" fillId="3" borderId="61" xfId="0" applyNumberFormat="1" applyFont="1" applyFill="1" applyBorder="1" applyAlignment="1" applyProtection="1">
      <alignment horizontal="center" vertical="center"/>
    </xf>
    <xf numFmtId="1" fontId="11" fillId="3" borderId="83" xfId="0" applyNumberFormat="1" applyFont="1" applyFill="1" applyBorder="1" applyAlignment="1" applyProtection="1">
      <alignment horizontal="center" vertical="center"/>
    </xf>
    <xf numFmtId="1" fontId="17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17" fillId="14" borderId="49" xfId="0" applyNumberFormat="1" applyFont="1" applyFill="1" applyBorder="1" applyAlignment="1" applyProtection="1">
      <alignment horizontal="center" vertical="center" wrapText="1"/>
    </xf>
    <xf numFmtId="1" fontId="1" fillId="4" borderId="57" xfId="0" applyNumberFormat="1" applyFont="1" applyFill="1" applyBorder="1" applyAlignment="1" applyProtection="1">
      <alignment horizontal="left" vertical="center" wrapText="1"/>
    </xf>
    <xf numFmtId="1" fontId="1" fillId="4" borderId="58" xfId="0" applyNumberFormat="1" applyFont="1" applyFill="1" applyBorder="1" applyAlignment="1" applyProtection="1">
      <alignment horizontal="left" vertical="center" wrapText="1"/>
    </xf>
    <xf numFmtId="1" fontId="1" fillId="4" borderId="59" xfId="0" applyNumberFormat="1" applyFont="1" applyFill="1" applyBorder="1" applyAlignment="1" applyProtection="1">
      <alignment horizontal="left" vertical="center" wrapText="1"/>
    </xf>
    <xf numFmtId="1" fontId="1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7" fillId="14" borderId="45" xfId="0" applyNumberFormat="1" applyFont="1" applyFill="1" applyBorder="1" applyAlignment="1" applyProtection="1">
      <alignment horizontal="center" vertical="center" wrapText="1"/>
    </xf>
    <xf numFmtId="1" fontId="17" fillId="14" borderId="44" xfId="0" applyNumberFormat="1" applyFont="1" applyFill="1" applyBorder="1" applyAlignment="1" applyProtection="1">
      <alignment horizontal="center" vertical="center" wrapText="1"/>
    </xf>
    <xf numFmtId="1" fontId="17" fillId="14" borderId="69" xfId="0" applyNumberFormat="1" applyFont="1" applyFill="1" applyBorder="1" applyAlignment="1" applyProtection="1">
      <alignment horizontal="center" vertical="center" wrapText="1"/>
    </xf>
    <xf numFmtId="1" fontId="17" fillId="14" borderId="46" xfId="0" applyNumberFormat="1" applyFont="1" applyFill="1" applyBorder="1" applyAlignment="1" applyProtection="1">
      <alignment horizontal="center" vertical="center" wrapText="1"/>
    </xf>
    <xf numFmtId="1" fontId="1" fillId="4" borderId="80" xfId="0" applyNumberFormat="1" applyFont="1" applyFill="1" applyBorder="1" applyAlignment="1" applyProtection="1">
      <alignment horizontal="left" vertical="center" wrapText="1"/>
    </xf>
    <xf numFmtId="1" fontId="1" fillId="4" borderId="31" xfId="0" applyNumberFormat="1" applyFont="1" applyFill="1" applyBorder="1" applyAlignment="1" applyProtection="1">
      <alignment horizontal="left" vertical="center" wrapText="1"/>
    </xf>
    <xf numFmtId="1" fontId="1" fillId="4" borderId="85" xfId="0" applyNumberFormat="1" applyFont="1" applyFill="1" applyBorder="1" applyAlignment="1" applyProtection="1">
      <alignment horizontal="left" vertical="center" wrapText="1"/>
    </xf>
    <xf numFmtId="1" fontId="17" fillId="0" borderId="64" xfId="0" applyNumberFormat="1" applyFont="1" applyBorder="1" applyAlignment="1" applyProtection="1">
      <alignment horizontal="center" vertical="center" wrapText="1"/>
      <protection locked="0"/>
    </xf>
    <xf numFmtId="1" fontId="17" fillId="0" borderId="47" xfId="0" applyNumberFormat="1" applyFont="1" applyBorder="1" applyAlignment="1" applyProtection="1">
      <alignment horizontal="center" vertical="center" wrapText="1"/>
      <protection locked="0"/>
    </xf>
    <xf numFmtId="1" fontId="17" fillId="0" borderId="25" xfId="0" applyNumberFormat="1" applyFont="1" applyBorder="1" applyAlignment="1" applyProtection="1">
      <alignment horizontal="center" vertical="center" wrapText="1"/>
      <protection locked="0"/>
    </xf>
    <xf numFmtId="1" fontId="17" fillId="0" borderId="48" xfId="0" applyNumberFormat="1" applyFont="1" applyBorder="1" applyAlignment="1" applyProtection="1">
      <alignment horizontal="center" vertical="center" wrapText="1"/>
      <protection locked="0"/>
    </xf>
    <xf numFmtId="1" fontId="17" fillId="0" borderId="49" xfId="0" applyNumberFormat="1" applyFont="1" applyBorder="1" applyAlignment="1" applyProtection="1">
      <alignment horizontal="center" vertical="center" wrapText="1"/>
      <protection locked="0"/>
    </xf>
    <xf numFmtId="1" fontId="17" fillId="15" borderId="64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47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25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48" xfId="0" applyNumberFormat="1" applyFont="1" applyFill="1" applyBorder="1" applyAlignment="1" applyProtection="1">
      <alignment horizontal="center" vertical="center" wrapText="1"/>
      <protection hidden="1"/>
    </xf>
    <xf numFmtId="1" fontId="17" fillId="15" borderId="49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24" xfId="0" applyNumberFormat="1" applyFont="1" applyFill="1" applyBorder="1" applyAlignment="1" applyProtection="1">
      <alignment horizontal="center" vertical="center" wrapText="1"/>
    </xf>
    <xf numFmtId="1" fontId="1" fillId="4" borderId="41" xfId="0" applyNumberFormat="1" applyFont="1" applyFill="1" applyBorder="1" applyAlignment="1" applyProtection="1">
      <alignment horizontal="left" vertical="center" wrapText="1"/>
    </xf>
    <xf numFmtId="1" fontId="1" fillId="4" borderId="2" xfId="0" applyNumberFormat="1" applyFont="1" applyFill="1" applyBorder="1" applyAlignment="1" applyProtection="1">
      <alignment horizontal="left" vertical="center" wrapText="1"/>
    </xf>
    <xf numFmtId="1" fontId="1" fillId="4" borderId="42" xfId="0" applyNumberFormat="1" applyFont="1" applyFill="1" applyBorder="1" applyAlignment="1" applyProtection="1">
      <alignment horizontal="left" vertical="center" wrapText="1"/>
    </xf>
    <xf numFmtId="1" fontId="17" fillId="0" borderId="77" xfId="0" applyNumberFormat="1" applyFont="1" applyBorder="1" applyAlignment="1" applyProtection="1">
      <alignment horizontal="center" vertical="center" wrapText="1"/>
      <protection locked="0"/>
    </xf>
    <xf numFmtId="1" fontId="17" fillId="0" borderId="78" xfId="0" applyNumberFormat="1" applyFont="1" applyBorder="1" applyAlignment="1" applyProtection="1">
      <alignment horizontal="center" vertical="center" wrapText="1"/>
      <protection locked="0"/>
    </xf>
    <xf numFmtId="1" fontId="17" fillId="0" borderId="72" xfId="0" applyNumberFormat="1" applyFont="1" applyBorder="1" applyAlignment="1" applyProtection="1">
      <alignment horizontal="center" vertical="center" wrapText="1"/>
      <protection locked="0"/>
    </xf>
    <xf numFmtId="1" fontId="17" fillId="0" borderId="86" xfId="0" applyNumberFormat="1" applyFont="1" applyBorder="1" applyAlignment="1" applyProtection="1">
      <alignment horizontal="center" vertical="center" wrapText="1"/>
      <protection locked="0"/>
    </xf>
    <xf numFmtId="1" fontId="17" fillId="0" borderId="79" xfId="0" applyNumberFormat="1" applyFont="1" applyBorder="1" applyAlignment="1" applyProtection="1">
      <alignment horizontal="center" vertical="center" wrapText="1"/>
      <protection locked="0"/>
    </xf>
    <xf numFmtId="1" fontId="17" fillId="14" borderId="64" xfId="0" applyNumberFormat="1" applyFont="1" applyFill="1" applyBorder="1" applyAlignment="1" applyProtection="1">
      <alignment horizontal="center" vertical="center" wrapText="1"/>
    </xf>
    <xf numFmtId="0" fontId="5" fillId="18" borderId="23" xfId="0" applyFont="1" applyFill="1" applyBorder="1" applyAlignment="1" applyProtection="1">
      <alignment horizontal="left" vertical="center"/>
      <protection locked="0"/>
    </xf>
    <xf numFmtId="0" fontId="6" fillId="0" borderId="84" xfId="0" applyFont="1" applyBorder="1" applyAlignment="1" applyProtection="1">
      <alignment horizontal="left" vertical="center"/>
    </xf>
    <xf numFmtId="0" fontId="6" fillId="0" borderId="71" xfId="0" applyFont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center" vertical="center"/>
    </xf>
    <xf numFmtId="1" fontId="4" fillId="18" borderId="23" xfId="0" applyNumberFormat="1" applyFont="1" applyFill="1" applyBorder="1" applyAlignment="1" applyProtection="1">
      <alignment horizontal="center" vertical="center"/>
      <protection locked="0"/>
    </xf>
    <xf numFmtId="0" fontId="4" fillId="18" borderId="23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</xf>
    <xf numFmtId="0" fontId="3" fillId="18" borderId="23" xfId="0" applyFont="1" applyFill="1" applyBorder="1" applyAlignment="1" applyProtection="1">
      <alignment horizontal="center" vertical="center"/>
      <protection locked="0"/>
    </xf>
    <xf numFmtId="0" fontId="5" fillId="18" borderId="23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0" fillId="18" borderId="23" xfId="0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 wrapText="1"/>
    </xf>
    <xf numFmtId="1" fontId="1" fillId="0" borderId="91" xfId="0" applyNumberFormat="1" applyFont="1" applyBorder="1" applyAlignment="1" applyProtection="1">
      <alignment horizontal="center" vertical="center" wrapText="1"/>
      <protection locked="0"/>
    </xf>
    <xf numFmtId="1" fontId="1" fillId="0" borderId="101" xfId="0" applyNumberFormat="1" applyFont="1" applyBorder="1" applyAlignment="1" applyProtection="1">
      <alignment horizontal="center" vertical="center" wrapText="1"/>
      <protection locked="0"/>
    </xf>
    <xf numFmtId="1" fontId="6" fillId="17" borderId="97" xfId="0" applyNumberFormat="1" applyFont="1" applyFill="1" applyBorder="1" applyAlignment="1" applyProtection="1">
      <alignment horizontal="center" vertical="center" wrapText="1"/>
    </xf>
    <xf numFmtId="1" fontId="6" fillId="17" borderId="5" xfId="0" applyNumberFormat="1" applyFont="1" applyFill="1" applyBorder="1" applyAlignment="1" applyProtection="1">
      <alignment horizontal="center" vertical="center" wrapText="1"/>
    </xf>
    <xf numFmtId="1" fontId="6" fillId="17" borderId="6" xfId="0" applyNumberFormat="1" applyFont="1" applyFill="1" applyBorder="1" applyAlignment="1" applyProtection="1">
      <alignment horizontal="center" vertical="center" wrapText="1"/>
    </xf>
    <xf numFmtId="1" fontId="6" fillId="17" borderId="43" xfId="0" applyNumberFormat="1" applyFont="1" applyFill="1" applyBorder="1" applyAlignment="1" applyProtection="1">
      <alignment horizontal="center" vertical="center" wrapText="1"/>
    </xf>
    <xf numFmtId="1" fontId="0" fillId="18" borderId="18" xfId="0" applyNumberFormat="1" applyFill="1" applyBorder="1" applyAlignment="1" applyProtection="1">
      <alignment horizontal="center" vertical="center"/>
      <protection locked="0"/>
    </xf>
    <xf numFmtId="1" fontId="0" fillId="18" borderId="103" xfId="0" applyNumberFormat="1" applyFill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1" fontId="1" fillId="0" borderId="61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7" xfId="0" applyNumberFormat="1" applyFont="1" applyBorder="1" applyAlignment="1" applyProtection="1">
      <alignment horizontal="left" vertical="center" wrapText="1"/>
      <protection locked="0"/>
    </xf>
    <xf numFmtId="1" fontId="1" fillId="0" borderId="8" xfId="0" applyNumberFormat="1" applyFont="1" applyBorder="1" applyAlignment="1" applyProtection="1">
      <alignment horizontal="left" vertical="center" wrapText="1"/>
      <protection locked="0"/>
    </xf>
    <xf numFmtId="1" fontId="1" fillId="0" borderId="9" xfId="0" applyNumberFormat="1" applyFont="1" applyBorder="1" applyAlignment="1" applyProtection="1">
      <alignment horizontal="left" vertical="center" wrapText="1"/>
      <protection locked="0"/>
    </xf>
    <xf numFmtId="1" fontId="1" fillId="0" borderId="22" xfId="0" applyNumberFormat="1" applyFont="1" applyBorder="1" applyAlignment="1" applyProtection="1">
      <alignment horizontal="left" vertical="center" wrapText="1"/>
      <protection locked="0"/>
    </xf>
    <xf numFmtId="1" fontId="1" fillId="0" borderId="23" xfId="0" applyNumberFormat="1" applyFont="1" applyBorder="1" applyAlignment="1" applyProtection="1">
      <alignment horizontal="left" vertical="center" wrapText="1"/>
      <protection locked="0"/>
    </xf>
    <xf numFmtId="1" fontId="1" fillId="0" borderId="24" xfId="0" applyNumberFormat="1" applyFont="1" applyBorder="1" applyAlignment="1" applyProtection="1">
      <alignment horizontal="left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1" fontId="1" fillId="0" borderId="99" xfId="0" applyNumberFormat="1" applyFont="1" applyBorder="1" applyAlignment="1" applyProtection="1">
      <alignment horizontal="left" vertical="center" wrapText="1"/>
      <protection locked="0"/>
    </xf>
    <xf numFmtId="1" fontId="1" fillId="0" borderId="18" xfId="0" applyNumberFormat="1" applyFont="1" applyBorder="1" applyAlignment="1" applyProtection="1">
      <alignment horizontal="left" vertical="center" wrapText="1"/>
      <protection locked="0"/>
    </xf>
    <xf numFmtId="1" fontId="1" fillId="0" borderId="18" xfId="0" applyNumberFormat="1" applyFont="1" applyBorder="1" applyAlignment="1" applyProtection="1">
      <alignment horizontal="center" vertical="center" wrapText="1"/>
      <protection locked="0"/>
    </xf>
    <xf numFmtId="1" fontId="1" fillId="0" borderId="100" xfId="0" applyNumberFormat="1" applyFont="1" applyBorder="1" applyAlignment="1" applyProtection="1">
      <alignment horizontal="center" vertical="center" wrapText="1"/>
      <protection locked="0"/>
    </xf>
    <xf numFmtId="1" fontId="24" fillId="17" borderId="95" xfId="0" applyNumberFormat="1" applyFont="1" applyFill="1" applyBorder="1" applyAlignment="1" applyProtection="1">
      <alignment horizontal="center" vertical="center" wrapText="1"/>
    </xf>
    <xf numFmtId="1" fontId="25" fillId="17" borderId="96" xfId="0" applyNumberFormat="1" applyFont="1" applyFill="1" applyBorder="1" applyAlignment="1" applyProtection="1">
      <alignment horizontal="center" vertical="center" wrapText="1"/>
    </xf>
    <xf numFmtId="1" fontId="1" fillId="17" borderId="7" xfId="0" applyNumberFormat="1" applyFont="1" applyFill="1" applyBorder="1" applyAlignment="1" applyProtection="1">
      <alignment horizontal="left" vertical="center" wrapText="1"/>
      <protection locked="0"/>
    </xf>
    <xf numFmtId="1" fontId="1" fillId="17" borderId="8" xfId="0" applyNumberFormat="1" applyFont="1" applyFill="1" applyBorder="1" applyAlignment="1" applyProtection="1">
      <alignment horizontal="left" vertical="center" wrapText="1"/>
      <protection locked="0"/>
    </xf>
    <xf numFmtId="1" fontId="14" fillId="18" borderId="1" xfId="0" applyNumberFormat="1" applyFont="1" applyFill="1" applyBorder="1" applyAlignment="1" applyProtection="1">
      <alignment horizontal="left" vertical="center" wrapText="1"/>
    </xf>
    <xf numFmtId="1" fontId="14" fillId="18" borderId="60" xfId="0" applyNumberFormat="1" applyFont="1" applyFill="1" applyBorder="1" applyAlignment="1" applyProtection="1">
      <alignment horizontal="left" vertical="center" wrapText="1"/>
    </xf>
    <xf numFmtId="1" fontId="0" fillId="18" borderId="70" xfId="0" applyNumberFormat="1" applyFill="1" applyBorder="1" applyAlignment="1" applyProtection="1">
      <alignment horizontal="center" vertical="center"/>
      <protection locked="0"/>
    </xf>
    <xf numFmtId="1" fontId="0" fillId="18" borderId="1" xfId="0" applyNumberFormat="1" applyFill="1" applyBorder="1" applyAlignment="1" applyProtection="1">
      <alignment horizontal="center" vertical="center"/>
      <protection locked="0"/>
    </xf>
    <xf numFmtId="1" fontId="13" fillId="16" borderId="31" xfId="0" applyNumberFormat="1" applyFont="1" applyFill="1" applyBorder="1" applyAlignment="1" applyProtection="1">
      <alignment horizontal="left" vertical="center" wrapText="1"/>
    </xf>
    <xf numFmtId="1" fontId="13" fillId="16" borderId="29" xfId="0" applyNumberFormat="1" applyFont="1" applyFill="1" applyBorder="1" applyAlignment="1" applyProtection="1">
      <alignment horizontal="left" vertical="center" wrapText="1"/>
    </xf>
    <xf numFmtId="1" fontId="13" fillId="16" borderId="71" xfId="0" applyNumberFormat="1" applyFont="1" applyFill="1" applyBorder="1" applyAlignment="1" applyProtection="1">
      <alignment horizontal="left" vertical="center" wrapText="1"/>
    </xf>
    <xf numFmtId="1" fontId="13" fillId="16" borderId="61" xfId="0" applyNumberFormat="1" applyFont="1" applyFill="1" applyBorder="1" applyAlignment="1" applyProtection="1">
      <alignment horizontal="left" vertical="center" wrapText="1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71" xfId="0" applyNumberFormat="1" applyBorder="1" applyAlignment="1" applyProtection="1">
      <alignment horizontal="center" vertical="center"/>
      <protection locked="0"/>
    </xf>
    <xf numFmtId="1" fontId="1" fillId="17" borderId="22" xfId="0" applyNumberFormat="1" applyFont="1" applyFill="1" applyBorder="1" applyAlignment="1" applyProtection="1">
      <alignment horizontal="left" vertical="center" wrapText="1"/>
      <protection locked="0"/>
    </xf>
    <xf numFmtId="1" fontId="1" fillId="17" borderId="23" xfId="0" applyNumberFormat="1" applyFont="1" applyFill="1" applyBorder="1" applyAlignment="1" applyProtection="1">
      <alignment horizontal="left" vertical="center" wrapText="1"/>
      <protection locked="0"/>
    </xf>
    <xf numFmtId="1" fontId="14" fillId="18" borderId="3" xfId="0" applyNumberFormat="1" applyFont="1" applyFill="1" applyBorder="1" applyAlignment="1" applyProtection="1">
      <alignment vertical="center" wrapText="1"/>
    </xf>
    <xf numFmtId="1" fontId="14" fillId="18" borderId="18" xfId="0" applyNumberFormat="1" applyFont="1" applyFill="1" applyBorder="1" applyAlignment="1" applyProtection="1">
      <alignment vertical="center" wrapText="1"/>
    </xf>
    <xf numFmtId="1" fontId="1" fillId="0" borderId="9" xfId="0" applyNumberFormat="1" applyFont="1" applyBorder="1" applyAlignment="1" applyProtection="1">
      <alignment horizontal="center" vertical="center" wrapText="1"/>
      <protection locked="0"/>
    </xf>
    <xf numFmtId="1" fontId="13" fillId="0" borderId="8" xfId="0" applyNumberFormat="1" applyFont="1" applyBorder="1" applyAlignment="1" applyProtection="1">
      <alignment horizontal="center" vertical="center"/>
    </xf>
    <xf numFmtId="1" fontId="13" fillId="0" borderId="9" xfId="0" applyNumberFormat="1" applyFont="1" applyBorder="1" applyAlignment="1" applyProtection="1">
      <alignment horizontal="center" vertical="center"/>
    </xf>
    <xf numFmtId="1" fontId="7" fillId="19" borderId="15" xfId="0" applyNumberFormat="1" applyFont="1" applyFill="1" applyBorder="1" applyAlignment="1" applyProtection="1">
      <alignment horizontal="center" vertical="center" wrapText="1"/>
    </xf>
    <xf numFmtId="1" fontId="7" fillId="19" borderId="16" xfId="0" applyNumberFormat="1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horizontal="left" vertical="center"/>
    </xf>
    <xf numFmtId="1" fontId="7" fillId="3" borderId="5" xfId="0" applyNumberFormat="1" applyFont="1" applyFill="1" applyBorder="1" applyAlignment="1" applyProtection="1">
      <alignment horizontal="left" vertical="center"/>
    </xf>
    <xf numFmtId="1" fontId="7" fillId="3" borderId="6" xfId="0" applyNumberFormat="1" applyFont="1" applyFill="1" applyBorder="1" applyAlignment="1" applyProtection="1">
      <alignment horizontal="left" vertical="center"/>
    </xf>
    <xf numFmtId="1" fontId="7" fillId="3" borderId="15" xfId="0" applyNumberFormat="1" applyFont="1" applyFill="1" applyBorder="1" applyAlignment="1" applyProtection="1">
      <alignment horizontal="left" vertical="center"/>
    </xf>
    <xf numFmtId="1" fontId="7" fillId="3" borderId="16" xfId="0" applyNumberFormat="1" applyFont="1" applyFill="1" applyBorder="1" applyAlignment="1" applyProtection="1">
      <alignment horizontal="left" vertical="center"/>
    </xf>
    <xf numFmtId="1" fontId="7" fillId="3" borderId="17" xfId="0" applyNumberFormat="1" applyFont="1" applyFill="1" applyBorder="1" applyAlignment="1" applyProtection="1">
      <alignment horizontal="left" vertical="center"/>
    </xf>
    <xf numFmtId="1" fontId="6" fillId="3" borderId="57" xfId="0" applyNumberFormat="1" applyFont="1" applyFill="1" applyBorder="1" applyAlignment="1" applyProtection="1">
      <alignment horizontal="center" vertical="center" wrapText="1"/>
    </xf>
    <xf numFmtId="1" fontId="6" fillId="3" borderId="58" xfId="0" applyNumberFormat="1" applyFont="1" applyFill="1" applyBorder="1" applyAlignment="1" applyProtection="1">
      <alignment horizontal="center" vertical="center" wrapText="1"/>
    </xf>
    <xf numFmtId="1" fontId="6" fillId="3" borderId="28" xfId="0" applyNumberFormat="1" applyFont="1" applyFill="1" applyBorder="1" applyAlignment="1" applyProtection="1">
      <alignment horizontal="center" vertical="center" wrapText="1"/>
    </xf>
    <xf numFmtId="1" fontId="6" fillId="3" borderId="32" xfId="0" applyNumberFormat="1" applyFont="1" applyFill="1" applyBorder="1" applyAlignment="1" applyProtection="1">
      <alignment horizontal="center" vertical="center" wrapText="1"/>
    </xf>
    <xf numFmtId="1" fontId="6" fillId="3" borderId="59" xfId="0" applyNumberFormat="1" applyFont="1" applyFill="1" applyBorder="1" applyAlignment="1" applyProtection="1">
      <alignment horizontal="center" vertical="center" wrapText="1"/>
    </xf>
    <xf numFmtId="1" fontId="11" fillId="3" borderId="84" xfId="0" applyNumberFormat="1" applyFont="1" applyFill="1" applyBorder="1" applyAlignment="1" applyProtection="1">
      <alignment horizontal="center" vertical="center"/>
    </xf>
    <xf numFmtId="1" fontId="1" fillId="0" borderId="100" xfId="0" applyNumberFormat="1" applyFont="1" applyBorder="1" applyAlignment="1" applyProtection="1">
      <alignment horizontal="left" vertical="center" wrapText="1"/>
      <protection locked="0"/>
    </xf>
    <xf numFmtId="1" fontId="4" fillId="6" borderId="101" xfId="0" applyNumberFormat="1" applyFont="1" applyFill="1" applyBorder="1" applyAlignment="1" applyProtection="1">
      <alignment horizontal="left" vertical="center" wrapText="1"/>
      <protection locked="0"/>
    </xf>
    <xf numFmtId="1" fontId="2" fillId="8" borderId="95" xfId="0" applyNumberFormat="1" applyFont="1" applyFill="1" applyBorder="1" applyAlignment="1" applyProtection="1">
      <alignment horizontal="center" vertical="center" wrapText="1"/>
    </xf>
    <xf numFmtId="1" fontId="2" fillId="8" borderId="96" xfId="0" applyNumberFormat="1" applyFont="1" applyFill="1" applyBorder="1" applyAlignment="1" applyProtection="1">
      <alignment horizontal="center" vertical="center" wrapText="1"/>
    </xf>
    <xf numFmtId="1" fontId="2" fillId="8" borderId="97" xfId="0" applyNumberFormat="1" applyFont="1" applyFill="1" applyBorder="1" applyAlignment="1" applyProtection="1">
      <alignment horizontal="center" vertical="center" wrapText="1"/>
    </xf>
    <xf numFmtId="1" fontId="4" fillId="8" borderId="96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Border="1" applyAlignment="1" applyProtection="1">
      <alignment horizontal="left" vertical="center" wrapText="1"/>
      <protection locked="0"/>
    </xf>
    <xf numFmtId="1" fontId="16" fillId="16" borderId="7" xfId="0" applyNumberFormat="1" applyFont="1" applyFill="1" applyBorder="1" applyAlignment="1" applyProtection="1">
      <alignment horizontal="left" vertical="center" wrapText="1"/>
    </xf>
    <xf numFmtId="1" fontId="16" fillId="16" borderId="8" xfId="0" applyNumberFormat="1" applyFont="1" applyFill="1" applyBorder="1" applyAlignment="1" applyProtection="1">
      <alignment horizontal="left" vertical="center" wrapText="1"/>
    </xf>
    <xf numFmtId="1" fontId="6" fillId="8" borderId="98" xfId="0" applyNumberFormat="1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" fontId="1" fillId="0" borderId="102" xfId="0" applyNumberFormat="1" applyFont="1" applyBorder="1" applyAlignment="1" applyProtection="1">
      <alignment horizontal="center" vertical="center" wrapText="1"/>
      <protection locked="0"/>
    </xf>
    <xf numFmtId="1" fontId="32" fillId="9" borderId="76" xfId="0" applyNumberFormat="1" applyFont="1" applyFill="1" applyBorder="1" applyAlignment="1" applyProtection="1">
      <alignment vertical="center" wrapText="1"/>
    </xf>
    <xf numFmtId="1" fontId="32" fillId="9" borderId="74" xfId="0" applyNumberFormat="1" applyFont="1" applyFill="1" applyBorder="1" applyAlignment="1" applyProtection="1">
      <alignment vertical="center" wrapText="1"/>
    </xf>
    <xf numFmtId="1" fontId="0" fillId="0" borderId="74" xfId="0" applyNumberFormat="1" applyBorder="1" applyAlignment="1" applyProtection="1">
      <alignment horizontal="center" vertical="center"/>
      <protection locked="0"/>
    </xf>
    <xf numFmtId="1" fontId="0" fillId="0" borderId="75" xfId="0" applyNumberFormat="1" applyBorder="1" applyAlignment="1" applyProtection="1">
      <alignment horizontal="center" vertical="center"/>
      <protection locked="0"/>
    </xf>
    <xf numFmtId="1" fontId="33" fillId="6" borderId="92" xfId="0" applyNumberFormat="1" applyFont="1" applyFill="1" applyBorder="1" applyAlignment="1" applyProtection="1">
      <alignment horizontal="left" vertical="center" wrapText="1"/>
      <protection locked="0"/>
    </xf>
    <xf numFmtId="1" fontId="33" fillId="6" borderId="93" xfId="0" applyNumberFormat="1" applyFont="1" applyFill="1" applyBorder="1" applyAlignment="1" applyProtection="1">
      <alignment horizontal="left" vertical="center" wrapText="1"/>
      <protection locked="0"/>
    </xf>
    <xf numFmtId="1" fontId="33" fillId="6" borderId="10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92" xfId="0" applyNumberFormat="1" applyFont="1" applyBorder="1" applyAlignment="1" applyProtection="1">
      <alignment horizontal="center" vertical="center" wrapText="1"/>
      <protection locked="0"/>
    </xf>
    <xf numFmtId="1" fontId="1" fillId="0" borderId="93" xfId="0" applyNumberFormat="1" applyFont="1" applyBorder="1" applyAlignment="1" applyProtection="1">
      <alignment horizontal="center" vertical="center" wrapText="1"/>
      <protection locked="0"/>
    </xf>
    <xf numFmtId="1" fontId="2" fillId="6" borderId="9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94" xfId="0" applyNumberFormat="1" applyFont="1" applyBorder="1" applyAlignment="1" applyProtection="1">
      <alignment horizontal="center" vertical="center" wrapText="1"/>
      <protection locked="0"/>
    </xf>
    <xf numFmtId="1" fontId="34" fillId="6" borderId="61" xfId="0" applyNumberFormat="1" applyFont="1" applyFill="1" applyBorder="1" applyAlignment="1" applyProtection="1">
      <alignment vertical="center" wrapText="1"/>
    </xf>
    <xf numFmtId="1" fontId="34" fillId="6" borderId="13" xfId="0" applyNumberFormat="1" applyFont="1" applyFill="1" applyBorder="1" applyAlignment="1" applyProtection="1">
      <alignment vertical="center" wrapText="1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left" vertical="center" wrapText="1"/>
      <protection locked="0"/>
    </xf>
    <xf numFmtId="1" fontId="33" fillId="6" borderId="7" xfId="0" applyNumberFormat="1" applyFont="1" applyFill="1" applyBorder="1" applyAlignment="1" applyProtection="1">
      <alignment horizontal="left" vertical="center" wrapText="1"/>
      <protection locked="0"/>
    </xf>
    <xf numFmtId="1" fontId="33" fillId="6" borderId="8" xfId="0" applyNumberFormat="1" applyFont="1" applyFill="1" applyBorder="1" applyAlignment="1" applyProtection="1">
      <alignment horizontal="left" vertical="center" wrapText="1"/>
      <protection locked="0"/>
    </xf>
    <xf numFmtId="1" fontId="33" fillId="6" borderId="3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73" xfId="0" applyNumberFormat="1" applyFont="1" applyBorder="1" applyAlignment="1" applyProtection="1">
      <alignment horizontal="center" vertical="center" wrapText="1"/>
      <protection locked="0"/>
    </xf>
    <xf numFmtId="1" fontId="1" fillId="0" borderId="74" xfId="0" applyNumberFormat="1" applyFont="1" applyBorder="1" applyAlignment="1" applyProtection="1">
      <alignment horizontal="center" vertical="center" wrapText="1"/>
      <protection locked="0"/>
    </xf>
    <xf numFmtId="1" fontId="2" fillId="6" borderId="7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90" xfId="0" applyNumberFormat="1" applyFont="1" applyBorder="1" applyAlignment="1" applyProtection="1">
      <alignment horizontal="center" vertical="center" wrapText="1"/>
      <protection locked="0"/>
    </xf>
    <xf numFmtId="1" fontId="22" fillId="0" borderId="7" xfId="0" applyNumberFormat="1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</xf>
    <xf numFmtId="0" fontId="35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19050</xdr:colOff>
      <xdr:row>0</xdr:row>
      <xdr:rowOff>152400</xdr:rowOff>
    </xdr:to>
    <xdr:pic>
      <xdr:nvPicPr>
        <xdr:cNvPr id="3" name="2 Imagen" descr="logo_MS.JPG">
          <a:extLst>
            <a:ext uri="{FF2B5EF4-FFF2-40B4-BE49-F238E27FC236}">
              <a16:creationId xmlns:a16="http://schemas.microsoft.com/office/drawing/2014/main" id="{ACFF86A6-D228-47CB-9085-E575B2675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619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76200</xdr:colOff>
      <xdr:row>0</xdr:row>
      <xdr:rowOff>0</xdr:rowOff>
    </xdr:from>
    <xdr:to>
      <xdr:col>58</xdr:col>
      <xdr:colOff>193463</xdr:colOff>
      <xdr:row>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77FC45-EB6B-490B-8765-CC35AEE98FD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043"/>
        <a:stretch/>
      </xdr:blipFill>
      <xdr:spPr bwMode="auto">
        <a:xfrm>
          <a:off x="8696325" y="0"/>
          <a:ext cx="617855" cy="200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ias Paul Castro Humacata" id="{2F8E516B-1F46-4394-95EB-AFD66E4591EA}" userId="S-1-5-21-1414452995-2466372264-3392856045-610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R57" dT="2020-09-28T20:55:36.71" personId="{2F8E516B-1F46-4394-95EB-AFD66E4591EA}" id="{23E632C8-C5B9-469A-A3C8-7B25B0BA107A}">
    <text>(Bajo la estrategía Vigilancia Comunitaria Activa)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gramasafci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A2FE-BFE0-4787-BFDC-BF5AB7763187}">
  <dimension ref="A1:BG66"/>
  <sheetViews>
    <sheetView tabSelected="1" zoomScaleNormal="100" workbookViewId="0">
      <selection activeCell="BI62" sqref="BI62"/>
    </sheetView>
  </sheetViews>
  <sheetFormatPr baseColWidth="10" defaultRowHeight="15" x14ac:dyDescent="0.25"/>
  <cols>
    <col min="1" max="16" width="1.7109375" style="16" customWidth="1" collapsed="1"/>
    <col min="17" max="17" width="2.5703125" style="16" customWidth="1" collapsed="1"/>
    <col min="18" max="18" width="3.85546875" style="16" customWidth="1" collapsed="1"/>
    <col min="19" max="19" width="1.7109375" style="16" customWidth="1" collapsed="1"/>
    <col min="20" max="20" width="2.42578125" style="16" customWidth="1" collapsed="1"/>
    <col min="21" max="21" width="2.5703125" style="16" customWidth="1" collapsed="1"/>
    <col min="22" max="23" width="1.7109375" style="16" customWidth="1" collapsed="1"/>
    <col min="24" max="24" width="1.85546875" style="16" customWidth="1" collapsed="1"/>
    <col min="25" max="25" width="1.7109375" style="16" customWidth="1" collapsed="1"/>
    <col min="26" max="26" width="1.140625" style="16" customWidth="1" collapsed="1"/>
    <col min="27" max="27" width="2" style="16" customWidth="1" collapsed="1"/>
    <col min="28" max="28" width="3.5703125" style="16" customWidth="1" collapsed="1"/>
    <col min="29" max="50" width="2.7109375" style="16" customWidth="1" collapsed="1"/>
    <col min="51" max="51" width="3.7109375" style="16" customWidth="1" collapsed="1"/>
    <col min="52" max="53" width="2.7109375" style="16" customWidth="1" collapsed="1"/>
    <col min="54" max="54" width="2.42578125" style="16" customWidth="1" collapsed="1"/>
    <col min="55" max="55" width="2.28515625" style="16" customWidth="1" collapsed="1"/>
    <col min="56" max="57" width="2.7109375" style="16" customWidth="1" collapsed="1"/>
    <col min="58" max="58" width="2" style="16" customWidth="1" collapsed="1"/>
    <col min="59" max="59" width="3.140625" style="16" customWidth="1" collapsed="1"/>
    <col min="60" max="16384" width="11.42578125" style="16" collapsed="1"/>
  </cols>
  <sheetData>
    <row r="1" spans="1:59" ht="13.5" customHeight="1" x14ac:dyDescent="0.25">
      <c r="A1" s="303" t="s">
        <v>192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</row>
    <row r="2" spans="1:59" ht="10.5" customHeight="1" x14ac:dyDescent="0.25">
      <c r="A2" s="195" t="s">
        <v>193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6" t="s">
        <v>32</v>
      </c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7">
        <v>39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</row>
    <row r="3" spans="1:59" ht="12.75" customHeight="1" x14ac:dyDescent="0.25">
      <c r="A3" s="199" t="s">
        <v>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196" t="s">
        <v>69</v>
      </c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8" t="s">
        <v>160</v>
      </c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</row>
    <row r="4" spans="1:59" ht="12.75" customHeight="1" x14ac:dyDescent="0.25">
      <c r="A4" s="202" t="s">
        <v>0</v>
      </c>
      <c r="B4" s="202"/>
      <c r="C4" s="202"/>
      <c r="D4" s="202"/>
      <c r="E4" s="202"/>
      <c r="F4" s="201" t="s">
        <v>167</v>
      </c>
      <c r="G4" s="201"/>
      <c r="H4" s="201"/>
      <c r="I4" s="201"/>
      <c r="J4" s="201"/>
      <c r="K4" s="201"/>
      <c r="L4" s="201"/>
      <c r="M4" s="201"/>
      <c r="N4" s="203" t="s">
        <v>1</v>
      </c>
      <c r="O4" s="203"/>
      <c r="P4" s="203"/>
      <c r="Q4" s="203"/>
      <c r="R4" s="203"/>
      <c r="S4" s="203"/>
      <c r="T4" s="203"/>
      <c r="U4" s="203"/>
      <c r="V4" s="203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2" t="s">
        <v>2</v>
      </c>
      <c r="AL4" s="202"/>
      <c r="AM4" s="202"/>
      <c r="AN4" s="202"/>
      <c r="AO4" s="202"/>
      <c r="AP4" s="202"/>
      <c r="AQ4" s="202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</row>
    <row r="5" spans="1:59" ht="11.25" customHeight="1" x14ac:dyDescent="0.25">
      <c r="A5" s="203" t="s">
        <v>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205" t="s">
        <v>48</v>
      </c>
      <c r="AL5" s="205"/>
      <c r="AM5" s="205"/>
      <c r="AN5" s="205"/>
      <c r="AO5" s="205"/>
      <c r="AP5" s="205"/>
      <c r="AQ5" s="205"/>
      <c r="AR5" s="190">
        <v>2020</v>
      </c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</row>
    <row r="6" spans="1:59" ht="11.25" customHeight="1" x14ac:dyDescent="0.25">
      <c r="A6" s="193" t="s">
        <v>95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4" t="s">
        <v>78</v>
      </c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</row>
    <row r="7" spans="1:59" ht="12" customHeight="1" thickBot="1" x14ac:dyDescent="0.3">
      <c r="A7" s="191" t="s">
        <v>67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</row>
    <row r="8" spans="1:59" ht="12" customHeight="1" thickBot="1" x14ac:dyDescent="0.3">
      <c r="A8" s="89" t="s">
        <v>109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4" t="s">
        <v>164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6"/>
      <c r="BE8" s="91">
        <v>0</v>
      </c>
      <c r="BF8" s="92"/>
      <c r="BG8" s="93"/>
    </row>
    <row r="9" spans="1:59" ht="9.75" customHeight="1" thickBot="1" x14ac:dyDescent="0.3">
      <c r="A9" s="104" t="s">
        <v>109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79" t="s">
        <v>20</v>
      </c>
      <c r="AC9" s="80"/>
      <c r="AD9" s="80"/>
      <c r="AE9" s="80"/>
      <c r="AF9" s="80"/>
      <c r="AG9" s="80"/>
      <c r="AH9" s="80"/>
      <c r="AI9" s="80"/>
      <c r="AJ9" s="81" t="s">
        <v>21</v>
      </c>
      <c r="AK9" s="82"/>
      <c r="AL9" s="82"/>
      <c r="AM9" s="82"/>
      <c r="AN9" s="82"/>
      <c r="AO9" s="82"/>
      <c r="AP9" s="82"/>
      <c r="AQ9" s="83"/>
      <c r="AR9" s="80" t="s">
        <v>22</v>
      </c>
      <c r="AS9" s="80"/>
      <c r="AT9" s="80"/>
      <c r="AU9" s="80"/>
      <c r="AV9" s="80"/>
      <c r="AW9" s="80"/>
      <c r="AX9" s="80"/>
      <c r="AY9" s="80"/>
      <c r="AZ9" s="80" t="s">
        <v>23</v>
      </c>
      <c r="BA9" s="80"/>
      <c r="BB9" s="80"/>
      <c r="BC9" s="80"/>
      <c r="BD9" s="80"/>
      <c r="BE9" s="80"/>
      <c r="BF9" s="80"/>
      <c r="BG9" s="84"/>
    </row>
    <row r="10" spans="1:59" ht="14.25" customHeight="1" thickBot="1" x14ac:dyDescent="0.3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  <c r="AB10" s="107" t="s">
        <v>4</v>
      </c>
      <c r="AC10" s="108"/>
      <c r="AD10" s="108"/>
      <c r="AE10" s="108"/>
      <c r="AF10" s="109" t="s">
        <v>5</v>
      </c>
      <c r="AG10" s="110"/>
      <c r="AH10" s="110"/>
      <c r="AI10" s="111"/>
      <c r="AJ10" s="108" t="s">
        <v>4</v>
      </c>
      <c r="AK10" s="108"/>
      <c r="AL10" s="108"/>
      <c r="AM10" s="108"/>
      <c r="AN10" s="109" t="s">
        <v>5</v>
      </c>
      <c r="AO10" s="110"/>
      <c r="AP10" s="110"/>
      <c r="AQ10" s="111"/>
      <c r="AR10" s="108" t="s">
        <v>4</v>
      </c>
      <c r="AS10" s="108"/>
      <c r="AT10" s="108"/>
      <c r="AU10" s="108"/>
      <c r="AV10" s="109" t="s">
        <v>5</v>
      </c>
      <c r="AW10" s="110"/>
      <c r="AX10" s="110"/>
      <c r="AY10" s="111"/>
      <c r="AZ10" s="108" t="s">
        <v>4</v>
      </c>
      <c r="BA10" s="108"/>
      <c r="BB10" s="108"/>
      <c r="BC10" s="108"/>
      <c r="BD10" s="109" t="s">
        <v>5</v>
      </c>
      <c r="BE10" s="110"/>
      <c r="BF10" s="110"/>
      <c r="BG10" s="112"/>
    </row>
    <row r="11" spans="1:59" x14ac:dyDescent="0.25">
      <c r="A11" s="97" t="s">
        <v>110</v>
      </c>
      <c r="B11" s="98" t="s">
        <v>6</v>
      </c>
      <c r="C11" s="98" t="s">
        <v>6</v>
      </c>
      <c r="D11" s="98" t="s">
        <v>6</v>
      </c>
      <c r="E11" s="98" t="s">
        <v>6</v>
      </c>
      <c r="F11" s="98" t="s">
        <v>6</v>
      </c>
      <c r="G11" s="98" t="s">
        <v>6</v>
      </c>
      <c r="H11" s="98" t="s">
        <v>6</v>
      </c>
      <c r="I11" s="98" t="s">
        <v>6</v>
      </c>
      <c r="J11" s="98" t="s">
        <v>6</v>
      </c>
      <c r="K11" s="98" t="s">
        <v>6</v>
      </c>
      <c r="L11" s="98" t="s">
        <v>6</v>
      </c>
      <c r="M11" s="98" t="s">
        <v>6</v>
      </c>
      <c r="N11" s="98" t="s">
        <v>6</v>
      </c>
      <c r="O11" s="98" t="s">
        <v>6</v>
      </c>
      <c r="P11" s="98" t="s">
        <v>6</v>
      </c>
      <c r="Q11" s="98" t="s">
        <v>6</v>
      </c>
      <c r="R11" s="98" t="s">
        <v>6</v>
      </c>
      <c r="S11" s="98" t="s">
        <v>6</v>
      </c>
      <c r="T11" s="98" t="s">
        <v>6</v>
      </c>
      <c r="U11" s="98" t="s">
        <v>6</v>
      </c>
      <c r="V11" s="98" t="s">
        <v>6</v>
      </c>
      <c r="W11" s="98" t="s">
        <v>6</v>
      </c>
      <c r="X11" s="98" t="s">
        <v>6</v>
      </c>
      <c r="Y11" s="98" t="s">
        <v>6</v>
      </c>
      <c r="Z11" s="98" t="s">
        <v>6</v>
      </c>
      <c r="AA11" s="99" t="s">
        <v>6</v>
      </c>
      <c r="AB11" s="100">
        <v>0</v>
      </c>
      <c r="AC11" s="101"/>
      <c r="AD11" s="101"/>
      <c r="AE11" s="101"/>
      <c r="AF11" s="102">
        <v>0</v>
      </c>
      <c r="AG11" s="102"/>
      <c r="AH11" s="102"/>
      <c r="AI11" s="102"/>
      <c r="AJ11" s="101">
        <v>0</v>
      </c>
      <c r="AK11" s="101"/>
      <c r="AL11" s="101"/>
      <c r="AM11" s="101"/>
      <c r="AN11" s="102">
        <v>0</v>
      </c>
      <c r="AO11" s="102"/>
      <c r="AP11" s="102"/>
      <c r="AQ11" s="102"/>
      <c r="AR11" s="101">
        <v>0</v>
      </c>
      <c r="AS11" s="101"/>
      <c r="AT11" s="101"/>
      <c r="AU11" s="101"/>
      <c r="AV11" s="102">
        <v>0</v>
      </c>
      <c r="AW11" s="102"/>
      <c r="AX11" s="102"/>
      <c r="AY11" s="102"/>
      <c r="AZ11" s="101">
        <v>0</v>
      </c>
      <c r="BA11" s="101"/>
      <c r="BB11" s="101"/>
      <c r="BC11" s="101"/>
      <c r="BD11" s="102">
        <v>0</v>
      </c>
      <c r="BE11" s="102"/>
      <c r="BF11" s="102"/>
      <c r="BG11" s="103"/>
    </row>
    <row r="12" spans="1:59" x14ac:dyDescent="0.25">
      <c r="A12" s="27" t="s">
        <v>8</v>
      </c>
      <c r="B12" s="28" t="s">
        <v>8</v>
      </c>
      <c r="C12" s="28" t="s">
        <v>8</v>
      </c>
      <c r="D12" s="28" t="s">
        <v>8</v>
      </c>
      <c r="E12" s="28" t="s">
        <v>8</v>
      </c>
      <c r="F12" s="28" t="s">
        <v>8</v>
      </c>
      <c r="G12" s="28" t="s">
        <v>8</v>
      </c>
      <c r="H12" s="28" t="s">
        <v>8</v>
      </c>
      <c r="I12" s="28" t="s">
        <v>8</v>
      </c>
      <c r="J12" s="28" t="s">
        <v>8</v>
      </c>
      <c r="K12" s="28" t="s">
        <v>8</v>
      </c>
      <c r="L12" s="28" t="s">
        <v>8</v>
      </c>
      <c r="M12" s="28" t="s">
        <v>8</v>
      </c>
      <c r="N12" s="28" t="s">
        <v>8</v>
      </c>
      <c r="O12" s="28" t="s">
        <v>8</v>
      </c>
      <c r="P12" s="28" t="s">
        <v>8</v>
      </c>
      <c r="Q12" s="28" t="s">
        <v>8</v>
      </c>
      <c r="R12" s="28" t="s">
        <v>8</v>
      </c>
      <c r="S12" s="28" t="s">
        <v>8</v>
      </c>
      <c r="T12" s="28" t="s">
        <v>8</v>
      </c>
      <c r="U12" s="28" t="s">
        <v>8</v>
      </c>
      <c r="V12" s="28" t="s">
        <v>8</v>
      </c>
      <c r="W12" s="28" t="s">
        <v>8</v>
      </c>
      <c r="X12" s="28" t="s">
        <v>8</v>
      </c>
      <c r="Y12" s="28" t="s">
        <v>8</v>
      </c>
      <c r="Z12" s="28" t="s">
        <v>8</v>
      </c>
      <c r="AA12" s="34" t="s">
        <v>8</v>
      </c>
      <c r="AB12" s="35">
        <v>0</v>
      </c>
      <c r="AC12" s="36"/>
      <c r="AD12" s="36"/>
      <c r="AE12" s="36"/>
      <c r="AF12" s="37">
        <v>0</v>
      </c>
      <c r="AG12" s="37"/>
      <c r="AH12" s="37"/>
      <c r="AI12" s="37"/>
      <c r="AJ12" s="36">
        <v>0</v>
      </c>
      <c r="AK12" s="36"/>
      <c r="AL12" s="36"/>
      <c r="AM12" s="36"/>
      <c r="AN12" s="37">
        <v>0</v>
      </c>
      <c r="AO12" s="37"/>
      <c r="AP12" s="37"/>
      <c r="AQ12" s="37"/>
      <c r="AR12" s="36">
        <v>0</v>
      </c>
      <c r="AS12" s="36"/>
      <c r="AT12" s="36"/>
      <c r="AU12" s="36"/>
      <c r="AV12" s="37">
        <v>0</v>
      </c>
      <c r="AW12" s="37"/>
      <c r="AX12" s="37"/>
      <c r="AY12" s="37"/>
      <c r="AZ12" s="36">
        <v>0</v>
      </c>
      <c r="BA12" s="36"/>
      <c r="BB12" s="36"/>
      <c r="BC12" s="36"/>
      <c r="BD12" s="37">
        <v>0</v>
      </c>
      <c r="BE12" s="37"/>
      <c r="BF12" s="37"/>
      <c r="BG12" s="38"/>
    </row>
    <row r="13" spans="1:59" x14ac:dyDescent="0.25">
      <c r="A13" s="27" t="s">
        <v>9</v>
      </c>
      <c r="B13" s="28" t="s">
        <v>9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28" t="s">
        <v>9</v>
      </c>
      <c r="O13" s="28" t="s">
        <v>9</v>
      </c>
      <c r="P13" s="28" t="s">
        <v>9</v>
      </c>
      <c r="Q13" s="28" t="s">
        <v>9</v>
      </c>
      <c r="R13" s="28" t="s">
        <v>9</v>
      </c>
      <c r="S13" s="28" t="s">
        <v>9</v>
      </c>
      <c r="T13" s="28" t="s">
        <v>9</v>
      </c>
      <c r="U13" s="28" t="s">
        <v>9</v>
      </c>
      <c r="V13" s="28" t="s">
        <v>9</v>
      </c>
      <c r="W13" s="28" t="s">
        <v>9</v>
      </c>
      <c r="X13" s="28" t="s">
        <v>9</v>
      </c>
      <c r="Y13" s="28" t="s">
        <v>9</v>
      </c>
      <c r="Z13" s="28" t="s">
        <v>9</v>
      </c>
      <c r="AA13" s="34" t="s">
        <v>9</v>
      </c>
      <c r="AB13" s="35">
        <v>0</v>
      </c>
      <c r="AC13" s="36"/>
      <c r="AD13" s="36"/>
      <c r="AE13" s="36"/>
      <c r="AF13" s="37">
        <v>0</v>
      </c>
      <c r="AG13" s="37"/>
      <c r="AH13" s="37"/>
      <c r="AI13" s="37"/>
      <c r="AJ13" s="36">
        <v>0</v>
      </c>
      <c r="AK13" s="36"/>
      <c r="AL13" s="36"/>
      <c r="AM13" s="36"/>
      <c r="AN13" s="37">
        <v>0</v>
      </c>
      <c r="AO13" s="37"/>
      <c r="AP13" s="37"/>
      <c r="AQ13" s="37"/>
      <c r="AR13" s="36">
        <v>0</v>
      </c>
      <c r="AS13" s="36"/>
      <c r="AT13" s="36"/>
      <c r="AU13" s="36"/>
      <c r="AV13" s="37">
        <v>0</v>
      </c>
      <c r="AW13" s="37"/>
      <c r="AX13" s="37"/>
      <c r="AY13" s="37"/>
      <c r="AZ13" s="36">
        <v>0</v>
      </c>
      <c r="BA13" s="36"/>
      <c r="BB13" s="36"/>
      <c r="BC13" s="36"/>
      <c r="BD13" s="37">
        <v>0</v>
      </c>
      <c r="BE13" s="37"/>
      <c r="BF13" s="37"/>
      <c r="BG13" s="38"/>
    </row>
    <row r="14" spans="1:59" hidden="1" x14ac:dyDescent="0.25">
      <c r="A14" s="27" t="s">
        <v>14</v>
      </c>
      <c r="B14" s="28" t="s">
        <v>9</v>
      </c>
      <c r="C14" s="28" t="s">
        <v>9</v>
      </c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28" t="s">
        <v>9</v>
      </c>
      <c r="O14" s="28" t="s">
        <v>9</v>
      </c>
      <c r="P14" s="28" t="s">
        <v>9</v>
      </c>
      <c r="Q14" s="28" t="s">
        <v>9</v>
      </c>
      <c r="R14" s="28" t="s">
        <v>9</v>
      </c>
      <c r="S14" s="28" t="s">
        <v>9</v>
      </c>
      <c r="T14" s="28" t="s">
        <v>9</v>
      </c>
      <c r="U14" s="28" t="s">
        <v>9</v>
      </c>
      <c r="V14" s="28" t="s">
        <v>9</v>
      </c>
      <c r="W14" s="28" t="s">
        <v>9</v>
      </c>
      <c r="X14" s="28" t="s">
        <v>9</v>
      </c>
      <c r="Y14" s="28" t="s">
        <v>9</v>
      </c>
      <c r="Z14" s="28" t="s">
        <v>9</v>
      </c>
      <c r="AA14" s="34" t="s">
        <v>9</v>
      </c>
      <c r="AB14" s="35">
        <v>0</v>
      </c>
      <c r="AC14" s="36"/>
      <c r="AD14" s="36"/>
      <c r="AE14" s="36"/>
      <c r="AF14" s="37">
        <v>0</v>
      </c>
      <c r="AG14" s="37"/>
      <c r="AH14" s="37"/>
      <c r="AI14" s="37"/>
      <c r="AJ14" s="36">
        <v>0</v>
      </c>
      <c r="AK14" s="36"/>
      <c r="AL14" s="36"/>
      <c r="AM14" s="36"/>
      <c r="AN14" s="37">
        <v>0</v>
      </c>
      <c r="AO14" s="37"/>
      <c r="AP14" s="37"/>
      <c r="AQ14" s="37"/>
      <c r="AR14" s="36">
        <v>0</v>
      </c>
      <c r="AS14" s="36"/>
      <c r="AT14" s="36"/>
      <c r="AU14" s="36"/>
      <c r="AV14" s="37">
        <v>0</v>
      </c>
      <c r="AW14" s="37"/>
      <c r="AX14" s="37"/>
      <c r="AY14" s="37"/>
      <c r="AZ14" s="36">
        <v>0</v>
      </c>
      <c r="BA14" s="36"/>
      <c r="BB14" s="36"/>
      <c r="BC14" s="36"/>
      <c r="BD14" s="37">
        <v>0</v>
      </c>
      <c r="BE14" s="37"/>
      <c r="BF14" s="37"/>
      <c r="BG14" s="38"/>
    </row>
    <row r="15" spans="1:59" x14ac:dyDescent="0.25">
      <c r="A15" s="27" t="s">
        <v>7</v>
      </c>
      <c r="B15" s="28" t="s">
        <v>9</v>
      </c>
      <c r="C15" s="28" t="s">
        <v>9</v>
      </c>
      <c r="D15" s="28" t="s">
        <v>9</v>
      </c>
      <c r="E15" s="28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8" t="s">
        <v>9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28" t="s">
        <v>9</v>
      </c>
      <c r="R15" s="28" t="s">
        <v>9</v>
      </c>
      <c r="S15" s="28" t="s">
        <v>9</v>
      </c>
      <c r="T15" s="28" t="s">
        <v>9</v>
      </c>
      <c r="U15" s="28" t="s">
        <v>9</v>
      </c>
      <c r="V15" s="28" t="s">
        <v>9</v>
      </c>
      <c r="W15" s="28" t="s">
        <v>9</v>
      </c>
      <c r="X15" s="28" t="s">
        <v>9</v>
      </c>
      <c r="Y15" s="28" t="s">
        <v>9</v>
      </c>
      <c r="Z15" s="28" t="s">
        <v>9</v>
      </c>
      <c r="AA15" s="34" t="s">
        <v>9</v>
      </c>
      <c r="AB15" s="35">
        <v>0</v>
      </c>
      <c r="AC15" s="36"/>
      <c r="AD15" s="36"/>
      <c r="AE15" s="36"/>
      <c r="AF15" s="37">
        <v>0</v>
      </c>
      <c r="AG15" s="37"/>
      <c r="AH15" s="37"/>
      <c r="AI15" s="37"/>
      <c r="AJ15" s="36">
        <v>0</v>
      </c>
      <c r="AK15" s="36"/>
      <c r="AL15" s="36"/>
      <c r="AM15" s="36"/>
      <c r="AN15" s="37">
        <v>0</v>
      </c>
      <c r="AO15" s="37"/>
      <c r="AP15" s="37"/>
      <c r="AQ15" s="37"/>
      <c r="AR15" s="36">
        <v>0</v>
      </c>
      <c r="AS15" s="36"/>
      <c r="AT15" s="36"/>
      <c r="AU15" s="36"/>
      <c r="AV15" s="37">
        <v>0</v>
      </c>
      <c r="AW15" s="37"/>
      <c r="AX15" s="37"/>
      <c r="AY15" s="37"/>
      <c r="AZ15" s="36">
        <v>0</v>
      </c>
      <c r="BA15" s="36"/>
      <c r="BB15" s="36"/>
      <c r="BC15" s="36"/>
      <c r="BD15" s="37">
        <v>0</v>
      </c>
      <c r="BE15" s="37"/>
      <c r="BF15" s="37"/>
      <c r="BG15" s="38"/>
    </row>
    <row r="16" spans="1:59" ht="13.5" customHeight="1" thickBot="1" x14ac:dyDescent="0.3">
      <c r="A16" s="49" t="s">
        <v>10</v>
      </c>
      <c r="B16" s="50" t="s">
        <v>10</v>
      </c>
      <c r="C16" s="50" t="s">
        <v>10</v>
      </c>
      <c r="D16" s="50" t="s">
        <v>10</v>
      </c>
      <c r="E16" s="50" t="s">
        <v>10</v>
      </c>
      <c r="F16" s="50" t="s">
        <v>10</v>
      </c>
      <c r="G16" s="50" t="s">
        <v>10</v>
      </c>
      <c r="H16" s="50" t="s">
        <v>10</v>
      </c>
      <c r="I16" s="50" t="s">
        <v>10</v>
      </c>
      <c r="J16" s="50" t="s">
        <v>10</v>
      </c>
      <c r="K16" s="50" t="s">
        <v>10</v>
      </c>
      <c r="L16" s="50" t="s">
        <v>10</v>
      </c>
      <c r="M16" s="50" t="s">
        <v>10</v>
      </c>
      <c r="N16" s="50" t="s">
        <v>10</v>
      </c>
      <c r="O16" s="50" t="s">
        <v>10</v>
      </c>
      <c r="P16" s="50" t="s">
        <v>10</v>
      </c>
      <c r="Q16" s="50" t="s">
        <v>10</v>
      </c>
      <c r="R16" s="50" t="s">
        <v>10</v>
      </c>
      <c r="S16" s="50" t="s">
        <v>10</v>
      </c>
      <c r="T16" s="50" t="s">
        <v>10</v>
      </c>
      <c r="U16" s="50" t="s">
        <v>10</v>
      </c>
      <c r="V16" s="50" t="s">
        <v>10</v>
      </c>
      <c r="W16" s="50" t="s">
        <v>10</v>
      </c>
      <c r="X16" s="50" t="s">
        <v>10</v>
      </c>
      <c r="Y16" s="50" t="s">
        <v>10</v>
      </c>
      <c r="Z16" s="50" t="s">
        <v>10</v>
      </c>
      <c r="AA16" s="86" t="s">
        <v>10</v>
      </c>
      <c r="AB16" s="87">
        <f>SUM(AB11:AE15)</f>
        <v>0</v>
      </c>
      <c r="AC16" s="69"/>
      <c r="AD16" s="69"/>
      <c r="AE16" s="69"/>
      <c r="AF16" s="68">
        <f>SUM(AF11:AI15)</f>
        <v>0</v>
      </c>
      <c r="AG16" s="68"/>
      <c r="AH16" s="68"/>
      <c r="AI16" s="68"/>
      <c r="AJ16" s="69">
        <f>SUM(AJ11:AM15)</f>
        <v>0</v>
      </c>
      <c r="AK16" s="69"/>
      <c r="AL16" s="69"/>
      <c r="AM16" s="69"/>
      <c r="AN16" s="68">
        <f>SUM(AN11:AQ15)</f>
        <v>0</v>
      </c>
      <c r="AO16" s="68"/>
      <c r="AP16" s="68"/>
      <c r="AQ16" s="68"/>
      <c r="AR16" s="69">
        <f>SUM(AR11:AU15)</f>
        <v>0</v>
      </c>
      <c r="AS16" s="69"/>
      <c r="AT16" s="69"/>
      <c r="AU16" s="69"/>
      <c r="AV16" s="68">
        <f>SUM(AV11:AY15)</f>
        <v>0</v>
      </c>
      <c r="AW16" s="68"/>
      <c r="AX16" s="68"/>
      <c r="AY16" s="68"/>
      <c r="AZ16" s="69">
        <f>SUM(AZ11:BC15)</f>
        <v>0</v>
      </c>
      <c r="BA16" s="69"/>
      <c r="BB16" s="69"/>
      <c r="BC16" s="69"/>
      <c r="BD16" s="68">
        <f>SUM(BD11:BG15)</f>
        <v>0</v>
      </c>
      <c r="BE16" s="68"/>
      <c r="BF16" s="68"/>
      <c r="BG16" s="85"/>
    </row>
    <row r="17" spans="1:59" ht="12.75" customHeight="1" thickBot="1" x14ac:dyDescent="0.3">
      <c r="A17" s="132" t="s">
        <v>125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94" t="s">
        <v>164</v>
      </c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6"/>
      <c r="BE17" s="91">
        <v>0</v>
      </c>
      <c r="BF17" s="92"/>
      <c r="BG17" s="93"/>
    </row>
    <row r="18" spans="1:59" ht="9" customHeight="1" thickBot="1" x14ac:dyDescent="0.3">
      <c r="A18" s="70" t="s">
        <v>111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79" t="s">
        <v>20</v>
      </c>
      <c r="AC18" s="80"/>
      <c r="AD18" s="80"/>
      <c r="AE18" s="80"/>
      <c r="AF18" s="80"/>
      <c r="AG18" s="80"/>
      <c r="AH18" s="80"/>
      <c r="AI18" s="80"/>
      <c r="AJ18" s="81" t="s">
        <v>21</v>
      </c>
      <c r="AK18" s="82"/>
      <c r="AL18" s="82"/>
      <c r="AM18" s="82"/>
      <c r="AN18" s="82"/>
      <c r="AO18" s="82"/>
      <c r="AP18" s="82"/>
      <c r="AQ18" s="83"/>
      <c r="AR18" s="80" t="s">
        <v>22</v>
      </c>
      <c r="AS18" s="80"/>
      <c r="AT18" s="80"/>
      <c r="AU18" s="80"/>
      <c r="AV18" s="80"/>
      <c r="AW18" s="80"/>
      <c r="AX18" s="80"/>
      <c r="AY18" s="80"/>
      <c r="AZ18" s="80" t="s">
        <v>23</v>
      </c>
      <c r="BA18" s="80"/>
      <c r="BB18" s="80"/>
      <c r="BC18" s="80"/>
      <c r="BD18" s="80"/>
      <c r="BE18" s="80"/>
      <c r="BF18" s="80"/>
      <c r="BG18" s="84"/>
    </row>
    <row r="19" spans="1:59" ht="13.5" customHeight="1" thickBot="1" x14ac:dyDescent="0.3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53" t="s">
        <v>4</v>
      </c>
      <c r="AC19" s="45"/>
      <c r="AD19" s="45"/>
      <c r="AE19" s="45"/>
      <c r="AF19" s="46" t="s">
        <v>5</v>
      </c>
      <c r="AG19" s="47"/>
      <c r="AH19" s="47"/>
      <c r="AI19" s="48"/>
      <c r="AJ19" s="45" t="s">
        <v>4</v>
      </c>
      <c r="AK19" s="45"/>
      <c r="AL19" s="45"/>
      <c r="AM19" s="45"/>
      <c r="AN19" s="46" t="s">
        <v>5</v>
      </c>
      <c r="AO19" s="47"/>
      <c r="AP19" s="47"/>
      <c r="AQ19" s="48"/>
      <c r="AR19" s="45" t="s">
        <v>4</v>
      </c>
      <c r="AS19" s="45"/>
      <c r="AT19" s="45"/>
      <c r="AU19" s="45"/>
      <c r="AV19" s="46" t="s">
        <v>5</v>
      </c>
      <c r="AW19" s="47"/>
      <c r="AX19" s="47"/>
      <c r="AY19" s="48"/>
      <c r="AZ19" s="45" t="s">
        <v>4</v>
      </c>
      <c r="BA19" s="45"/>
      <c r="BB19" s="45"/>
      <c r="BC19" s="45"/>
      <c r="BD19" s="46" t="s">
        <v>5</v>
      </c>
      <c r="BE19" s="47"/>
      <c r="BF19" s="47"/>
      <c r="BG19" s="67"/>
    </row>
    <row r="20" spans="1:59" ht="12" customHeight="1" thickBot="1" x14ac:dyDescent="0.3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88" t="s">
        <v>11</v>
      </c>
      <c r="AC20" s="66"/>
      <c r="AD20" s="66" t="s">
        <v>12</v>
      </c>
      <c r="AE20" s="66"/>
      <c r="AF20" s="66" t="s">
        <v>11</v>
      </c>
      <c r="AG20" s="66"/>
      <c r="AH20" s="66" t="s">
        <v>12</v>
      </c>
      <c r="AI20" s="66"/>
      <c r="AJ20" s="66" t="s">
        <v>11</v>
      </c>
      <c r="AK20" s="66"/>
      <c r="AL20" s="66" t="s">
        <v>12</v>
      </c>
      <c r="AM20" s="66"/>
      <c r="AN20" s="66" t="s">
        <v>11</v>
      </c>
      <c r="AO20" s="66"/>
      <c r="AP20" s="66" t="s">
        <v>12</v>
      </c>
      <c r="AQ20" s="66"/>
      <c r="AR20" s="66" t="s">
        <v>11</v>
      </c>
      <c r="AS20" s="66"/>
      <c r="AT20" s="66" t="s">
        <v>12</v>
      </c>
      <c r="AU20" s="66"/>
      <c r="AV20" s="66" t="s">
        <v>11</v>
      </c>
      <c r="AW20" s="66"/>
      <c r="AX20" s="66" t="s">
        <v>12</v>
      </c>
      <c r="AY20" s="66"/>
      <c r="AZ20" s="66" t="s">
        <v>11</v>
      </c>
      <c r="BA20" s="66"/>
      <c r="BB20" s="66" t="s">
        <v>12</v>
      </c>
      <c r="BC20" s="66"/>
      <c r="BD20" s="66" t="s">
        <v>11</v>
      </c>
      <c r="BE20" s="66"/>
      <c r="BF20" s="66" t="s">
        <v>12</v>
      </c>
      <c r="BG20" s="66"/>
    </row>
    <row r="21" spans="1:59" x14ac:dyDescent="0.25">
      <c r="A21" s="62" t="s">
        <v>7</v>
      </c>
      <c r="B21" s="63" t="s">
        <v>7</v>
      </c>
      <c r="C21" s="63" t="s">
        <v>7</v>
      </c>
      <c r="D21" s="63" t="s">
        <v>7</v>
      </c>
      <c r="E21" s="63" t="s">
        <v>7</v>
      </c>
      <c r="F21" s="63" t="s">
        <v>7</v>
      </c>
      <c r="G21" s="63" t="s">
        <v>7</v>
      </c>
      <c r="H21" s="63" t="s">
        <v>7</v>
      </c>
      <c r="I21" s="63" t="s">
        <v>7</v>
      </c>
      <c r="J21" s="63" t="s">
        <v>7</v>
      </c>
      <c r="K21" s="63" t="s">
        <v>7</v>
      </c>
      <c r="L21" s="63" t="s">
        <v>7</v>
      </c>
      <c r="M21" s="63" t="s">
        <v>7</v>
      </c>
      <c r="N21" s="63" t="s">
        <v>7</v>
      </c>
      <c r="O21" s="63" t="s">
        <v>7</v>
      </c>
      <c r="P21" s="63" t="s">
        <v>7</v>
      </c>
      <c r="Q21" s="63" t="s">
        <v>7</v>
      </c>
      <c r="R21" s="63" t="s">
        <v>7</v>
      </c>
      <c r="S21" s="63" t="s">
        <v>7</v>
      </c>
      <c r="T21" s="63" t="s">
        <v>7</v>
      </c>
      <c r="U21" s="63" t="s">
        <v>7</v>
      </c>
      <c r="V21" s="63" t="s">
        <v>7</v>
      </c>
      <c r="W21" s="63" t="s">
        <v>7</v>
      </c>
      <c r="X21" s="63" t="s">
        <v>7</v>
      </c>
      <c r="Y21" s="63" t="s">
        <v>7</v>
      </c>
      <c r="Z21" s="63" t="s">
        <v>7</v>
      </c>
      <c r="AA21" s="64" t="s">
        <v>7</v>
      </c>
      <c r="AB21" s="65">
        <v>0</v>
      </c>
      <c r="AC21" s="60"/>
      <c r="AD21" s="59">
        <v>0</v>
      </c>
      <c r="AE21" s="59"/>
      <c r="AF21" s="60">
        <v>0</v>
      </c>
      <c r="AG21" s="60"/>
      <c r="AH21" s="59">
        <v>0</v>
      </c>
      <c r="AI21" s="59"/>
      <c r="AJ21" s="60">
        <v>0</v>
      </c>
      <c r="AK21" s="60"/>
      <c r="AL21" s="59">
        <v>0</v>
      </c>
      <c r="AM21" s="59"/>
      <c r="AN21" s="60">
        <v>0</v>
      </c>
      <c r="AO21" s="60"/>
      <c r="AP21" s="59">
        <v>0</v>
      </c>
      <c r="AQ21" s="59"/>
      <c r="AR21" s="60">
        <v>0</v>
      </c>
      <c r="AS21" s="60"/>
      <c r="AT21" s="59">
        <v>0</v>
      </c>
      <c r="AU21" s="59"/>
      <c r="AV21" s="60">
        <v>0</v>
      </c>
      <c r="AW21" s="60"/>
      <c r="AX21" s="59">
        <v>0</v>
      </c>
      <c r="AY21" s="59"/>
      <c r="AZ21" s="60">
        <v>0</v>
      </c>
      <c r="BA21" s="60"/>
      <c r="BB21" s="59">
        <v>0</v>
      </c>
      <c r="BC21" s="59"/>
      <c r="BD21" s="60">
        <v>0</v>
      </c>
      <c r="BE21" s="60"/>
      <c r="BF21" s="59">
        <v>0</v>
      </c>
      <c r="BG21" s="61"/>
    </row>
    <row r="22" spans="1:59" x14ac:dyDescent="0.25">
      <c r="A22" s="27" t="s">
        <v>8</v>
      </c>
      <c r="B22" s="28" t="s">
        <v>8</v>
      </c>
      <c r="C22" s="28" t="s">
        <v>8</v>
      </c>
      <c r="D22" s="28" t="s">
        <v>8</v>
      </c>
      <c r="E22" s="28" t="s">
        <v>8</v>
      </c>
      <c r="F22" s="28" t="s">
        <v>8</v>
      </c>
      <c r="G22" s="28" t="s">
        <v>8</v>
      </c>
      <c r="H22" s="28" t="s">
        <v>8</v>
      </c>
      <c r="I22" s="28" t="s">
        <v>8</v>
      </c>
      <c r="J22" s="28" t="s">
        <v>8</v>
      </c>
      <c r="K22" s="28" t="s">
        <v>8</v>
      </c>
      <c r="L22" s="28" t="s">
        <v>8</v>
      </c>
      <c r="M22" s="28" t="s">
        <v>8</v>
      </c>
      <c r="N22" s="28" t="s">
        <v>8</v>
      </c>
      <c r="O22" s="28" t="s">
        <v>8</v>
      </c>
      <c r="P22" s="28" t="s">
        <v>8</v>
      </c>
      <c r="Q22" s="28" t="s">
        <v>8</v>
      </c>
      <c r="R22" s="28" t="s">
        <v>8</v>
      </c>
      <c r="S22" s="28" t="s">
        <v>8</v>
      </c>
      <c r="T22" s="28" t="s">
        <v>8</v>
      </c>
      <c r="U22" s="28" t="s">
        <v>8</v>
      </c>
      <c r="V22" s="28" t="s">
        <v>8</v>
      </c>
      <c r="W22" s="28" t="s">
        <v>8</v>
      </c>
      <c r="X22" s="28" t="s">
        <v>8</v>
      </c>
      <c r="Y22" s="28" t="s">
        <v>8</v>
      </c>
      <c r="Z22" s="28" t="s">
        <v>8</v>
      </c>
      <c r="AA22" s="29" t="s">
        <v>8</v>
      </c>
      <c r="AB22" s="55">
        <v>0</v>
      </c>
      <c r="AC22" s="56"/>
      <c r="AD22" s="57">
        <v>0</v>
      </c>
      <c r="AE22" s="57"/>
      <c r="AF22" s="56">
        <v>0</v>
      </c>
      <c r="AG22" s="56"/>
      <c r="AH22" s="57">
        <v>0</v>
      </c>
      <c r="AI22" s="57"/>
      <c r="AJ22" s="56">
        <v>0</v>
      </c>
      <c r="AK22" s="56"/>
      <c r="AL22" s="57">
        <v>0</v>
      </c>
      <c r="AM22" s="57"/>
      <c r="AN22" s="56">
        <v>0</v>
      </c>
      <c r="AO22" s="56"/>
      <c r="AP22" s="57">
        <v>0</v>
      </c>
      <c r="AQ22" s="57"/>
      <c r="AR22" s="56">
        <v>0</v>
      </c>
      <c r="AS22" s="56"/>
      <c r="AT22" s="57">
        <v>0</v>
      </c>
      <c r="AU22" s="57"/>
      <c r="AV22" s="56">
        <v>0</v>
      </c>
      <c r="AW22" s="56"/>
      <c r="AX22" s="57">
        <v>0</v>
      </c>
      <c r="AY22" s="57"/>
      <c r="AZ22" s="56">
        <v>0</v>
      </c>
      <c r="BA22" s="56"/>
      <c r="BB22" s="57">
        <v>0</v>
      </c>
      <c r="BC22" s="57"/>
      <c r="BD22" s="56">
        <v>0</v>
      </c>
      <c r="BE22" s="56"/>
      <c r="BF22" s="57">
        <v>0</v>
      </c>
      <c r="BG22" s="58"/>
    </row>
    <row r="23" spans="1:59" x14ac:dyDescent="0.25">
      <c r="A23" s="27" t="s">
        <v>9</v>
      </c>
      <c r="B23" s="28" t="s">
        <v>9</v>
      </c>
      <c r="C23" s="28" t="s">
        <v>9</v>
      </c>
      <c r="D23" s="28" t="s">
        <v>9</v>
      </c>
      <c r="E23" s="28" t="s">
        <v>9</v>
      </c>
      <c r="F23" s="28" t="s">
        <v>9</v>
      </c>
      <c r="G23" s="28" t="s">
        <v>9</v>
      </c>
      <c r="H23" s="28" t="s">
        <v>9</v>
      </c>
      <c r="I23" s="28" t="s">
        <v>9</v>
      </c>
      <c r="J23" s="28" t="s">
        <v>9</v>
      </c>
      <c r="K23" s="28" t="s">
        <v>9</v>
      </c>
      <c r="L23" s="28" t="s">
        <v>9</v>
      </c>
      <c r="M23" s="28" t="s">
        <v>9</v>
      </c>
      <c r="N23" s="28" t="s">
        <v>9</v>
      </c>
      <c r="O23" s="28" t="s">
        <v>9</v>
      </c>
      <c r="P23" s="28" t="s">
        <v>9</v>
      </c>
      <c r="Q23" s="28" t="s">
        <v>9</v>
      </c>
      <c r="R23" s="28" t="s">
        <v>9</v>
      </c>
      <c r="S23" s="28" t="s">
        <v>9</v>
      </c>
      <c r="T23" s="28" t="s">
        <v>9</v>
      </c>
      <c r="U23" s="28" t="s">
        <v>9</v>
      </c>
      <c r="V23" s="28" t="s">
        <v>9</v>
      </c>
      <c r="W23" s="28" t="s">
        <v>9</v>
      </c>
      <c r="X23" s="28" t="s">
        <v>9</v>
      </c>
      <c r="Y23" s="28" t="s">
        <v>9</v>
      </c>
      <c r="Z23" s="28" t="s">
        <v>9</v>
      </c>
      <c r="AA23" s="29" t="s">
        <v>9</v>
      </c>
      <c r="AB23" s="55">
        <v>0</v>
      </c>
      <c r="AC23" s="56"/>
      <c r="AD23" s="57">
        <v>0</v>
      </c>
      <c r="AE23" s="57"/>
      <c r="AF23" s="56">
        <v>0</v>
      </c>
      <c r="AG23" s="56"/>
      <c r="AH23" s="57">
        <v>0</v>
      </c>
      <c r="AI23" s="57"/>
      <c r="AJ23" s="56">
        <v>0</v>
      </c>
      <c r="AK23" s="56"/>
      <c r="AL23" s="57">
        <v>0</v>
      </c>
      <c r="AM23" s="57"/>
      <c r="AN23" s="56">
        <v>0</v>
      </c>
      <c r="AO23" s="56"/>
      <c r="AP23" s="57">
        <v>0</v>
      </c>
      <c r="AQ23" s="57"/>
      <c r="AR23" s="56">
        <v>0</v>
      </c>
      <c r="AS23" s="56"/>
      <c r="AT23" s="57">
        <v>0</v>
      </c>
      <c r="AU23" s="57"/>
      <c r="AV23" s="56">
        <v>0</v>
      </c>
      <c r="AW23" s="56"/>
      <c r="AX23" s="57">
        <v>0</v>
      </c>
      <c r="AY23" s="57"/>
      <c r="AZ23" s="56">
        <v>0</v>
      </c>
      <c r="BA23" s="56"/>
      <c r="BB23" s="57">
        <v>0</v>
      </c>
      <c r="BC23" s="57"/>
      <c r="BD23" s="56">
        <v>0</v>
      </c>
      <c r="BE23" s="56"/>
      <c r="BF23" s="57">
        <v>0</v>
      </c>
      <c r="BG23" s="58"/>
    </row>
    <row r="24" spans="1:59" x14ac:dyDescent="0.25">
      <c r="A24" s="27" t="s">
        <v>13</v>
      </c>
      <c r="B24" s="28" t="s">
        <v>13</v>
      </c>
      <c r="C24" s="28" t="s">
        <v>13</v>
      </c>
      <c r="D24" s="28" t="s">
        <v>13</v>
      </c>
      <c r="E24" s="28" t="s">
        <v>13</v>
      </c>
      <c r="F24" s="28" t="s">
        <v>13</v>
      </c>
      <c r="G24" s="28" t="s">
        <v>13</v>
      </c>
      <c r="H24" s="28" t="s">
        <v>13</v>
      </c>
      <c r="I24" s="28" t="s">
        <v>13</v>
      </c>
      <c r="J24" s="28" t="s">
        <v>13</v>
      </c>
      <c r="K24" s="28" t="s">
        <v>13</v>
      </c>
      <c r="L24" s="28" t="s">
        <v>13</v>
      </c>
      <c r="M24" s="28" t="s">
        <v>13</v>
      </c>
      <c r="N24" s="28" t="s">
        <v>13</v>
      </c>
      <c r="O24" s="28" t="s">
        <v>13</v>
      </c>
      <c r="P24" s="28" t="s">
        <v>13</v>
      </c>
      <c r="Q24" s="28" t="s">
        <v>13</v>
      </c>
      <c r="R24" s="28" t="s">
        <v>13</v>
      </c>
      <c r="S24" s="28" t="s">
        <v>13</v>
      </c>
      <c r="T24" s="28" t="s">
        <v>13</v>
      </c>
      <c r="U24" s="28" t="s">
        <v>13</v>
      </c>
      <c r="V24" s="28" t="s">
        <v>13</v>
      </c>
      <c r="W24" s="28" t="s">
        <v>13</v>
      </c>
      <c r="X24" s="28" t="s">
        <v>13</v>
      </c>
      <c r="Y24" s="28" t="s">
        <v>13</v>
      </c>
      <c r="Z24" s="28" t="s">
        <v>13</v>
      </c>
      <c r="AA24" s="29" t="s">
        <v>13</v>
      </c>
      <c r="AB24" s="55">
        <v>0</v>
      </c>
      <c r="AC24" s="56"/>
      <c r="AD24" s="57">
        <v>0</v>
      </c>
      <c r="AE24" s="57"/>
      <c r="AF24" s="56">
        <v>0</v>
      </c>
      <c r="AG24" s="56"/>
      <c r="AH24" s="57">
        <v>0</v>
      </c>
      <c r="AI24" s="57"/>
      <c r="AJ24" s="56">
        <v>0</v>
      </c>
      <c r="AK24" s="56"/>
      <c r="AL24" s="57">
        <v>0</v>
      </c>
      <c r="AM24" s="57"/>
      <c r="AN24" s="56">
        <v>0</v>
      </c>
      <c r="AO24" s="56"/>
      <c r="AP24" s="57">
        <v>0</v>
      </c>
      <c r="AQ24" s="57"/>
      <c r="AR24" s="56">
        <v>0</v>
      </c>
      <c r="AS24" s="56"/>
      <c r="AT24" s="57">
        <v>0</v>
      </c>
      <c r="AU24" s="57"/>
      <c r="AV24" s="56">
        <v>0</v>
      </c>
      <c r="AW24" s="56"/>
      <c r="AX24" s="57">
        <v>0</v>
      </c>
      <c r="AY24" s="57"/>
      <c r="AZ24" s="56">
        <v>0</v>
      </c>
      <c r="BA24" s="56"/>
      <c r="BB24" s="57">
        <v>0</v>
      </c>
      <c r="BC24" s="57"/>
      <c r="BD24" s="56">
        <v>0</v>
      </c>
      <c r="BE24" s="56"/>
      <c r="BF24" s="57">
        <v>0</v>
      </c>
      <c r="BG24" s="58"/>
    </row>
    <row r="25" spans="1:59" x14ac:dyDescent="0.25">
      <c r="A25" s="27" t="s">
        <v>14</v>
      </c>
      <c r="B25" s="28" t="s">
        <v>14</v>
      </c>
      <c r="C25" s="28" t="s">
        <v>14</v>
      </c>
      <c r="D25" s="28" t="s">
        <v>14</v>
      </c>
      <c r="E25" s="28" t="s">
        <v>14</v>
      </c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 t="s">
        <v>14</v>
      </c>
      <c r="L25" s="28" t="s">
        <v>14</v>
      </c>
      <c r="M25" s="28" t="s">
        <v>14</v>
      </c>
      <c r="N25" s="28" t="s">
        <v>14</v>
      </c>
      <c r="O25" s="28" t="s">
        <v>14</v>
      </c>
      <c r="P25" s="28" t="s">
        <v>14</v>
      </c>
      <c r="Q25" s="28" t="s">
        <v>14</v>
      </c>
      <c r="R25" s="28" t="s">
        <v>14</v>
      </c>
      <c r="S25" s="28" t="s">
        <v>14</v>
      </c>
      <c r="T25" s="28" t="s">
        <v>14</v>
      </c>
      <c r="U25" s="28" t="s">
        <v>14</v>
      </c>
      <c r="V25" s="28" t="s">
        <v>14</v>
      </c>
      <c r="W25" s="28" t="s">
        <v>14</v>
      </c>
      <c r="X25" s="28" t="s">
        <v>14</v>
      </c>
      <c r="Y25" s="28" t="s">
        <v>14</v>
      </c>
      <c r="Z25" s="28" t="s">
        <v>14</v>
      </c>
      <c r="AA25" s="29" t="s">
        <v>14</v>
      </c>
      <c r="AB25" s="55">
        <v>0</v>
      </c>
      <c r="AC25" s="56"/>
      <c r="AD25" s="57">
        <v>0</v>
      </c>
      <c r="AE25" s="57"/>
      <c r="AF25" s="56">
        <v>0</v>
      </c>
      <c r="AG25" s="56"/>
      <c r="AH25" s="57">
        <v>0</v>
      </c>
      <c r="AI25" s="57"/>
      <c r="AJ25" s="56">
        <v>0</v>
      </c>
      <c r="AK25" s="56"/>
      <c r="AL25" s="57">
        <v>0</v>
      </c>
      <c r="AM25" s="57"/>
      <c r="AN25" s="56">
        <v>0</v>
      </c>
      <c r="AO25" s="56"/>
      <c r="AP25" s="57">
        <v>0</v>
      </c>
      <c r="AQ25" s="57"/>
      <c r="AR25" s="56">
        <v>0</v>
      </c>
      <c r="AS25" s="56"/>
      <c r="AT25" s="57">
        <v>0</v>
      </c>
      <c r="AU25" s="57"/>
      <c r="AV25" s="56">
        <v>0</v>
      </c>
      <c r="AW25" s="56"/>
      <c r="AX25" s="57">
        <v>0</v>
      </c>
      <c r="AY25" s="57"/>
      <c r="AZ25" s="56">
        <v>0</v>
      </c>
      <c r="BA25" s="56"/>
      <c r="BB25" s="57">
        <v>0</v>
      </c>
      <c r="BC25" s="57"/>
      <c r="BD25" s="56">
        <v>0</v>
      </c>
      <c r="BE25" s="56"/>
      <c r="BF25" s="57">
        <v>0</v>
      </c>
      <c r="BG25" s="58"/>
    </row>
    <row r="26" spans="1:59" x14ac:dyDescent="0.25">
      <c r="A26" s="27" t="s">
        <v>15</v>
      </c>
      <c r="B26" s="28" t="s">
        <v>15</v>
      </c>
      <c r="C26" s="28" t="s">
        <v>15</v>
      </c>
      <c r="D26" s="28" t="s">
        <v>15</v>
      </c>
      <c r="E26" s="28" t="s">
        <v>15</v>
      </c>
      <c r="F26" s="28" t="s">
        <v>15</v>
      </c>
      <c r="G26" s="28" t="s">
        <v>15</v>
      </c>
      <c r="H26" s="28" t="s">
        <v>15</v>
      </c>
      <c r="I26" s="28" t="s">
        <v>15</v>
      </c>
      <c r="J26" s="28" t="s">
        <v>15</v>
      </c>
      <c r="K26" s="28" t="s">
        <v>15</v>
      </c>
      <c r="L26" s="28" t="s">
        <v>15</v>
      </c>
      <c r="M26" s="28" t="s">
        <v>15</v>
      </c>
      <c r="N26" s="28" t="s">
        <v>15</v>
      </c>
      <c r="O26" s="28" t="s">
        <v>15</v>
      </c>
      <c r="P26" s="28" t="s">
        <v>15</v>
      </c>
      <c r="Q26" s="28" t="s">
        <v>15</v>
      </c>
      <c r="R26" s="28" t="s">
        <v>15</v>
      </c>
      <c r="S26" s="28" t="s">
        <v>15</v>
      </c>
      <c r="T26" s="28" t="s">
        <v>15</v>
      </c>
      <c r="U26" s="28" t="s">
        <v>15</v>
      </c>
      <c r="V26" s="28" t="s">
        <v>15</v>
      </c>
      <c r="W26" s="28" t="s">
        <v>15</v>
      </c>
      <c r="X26" s="28" t="s">
        <v>15</v>
      </c>
      <c r="Y26" s="28" t="s">
        <v>15</v>
      </c>
      <c r="Z26" s="28" t="s">
        <v>15</v>
      </c>
      <c r="AA26" s="29" t="s">
        <v>15</v>
      </c>
      <c r="AB26" s="55">
        <v>0</v>
      </c>
      <c r="AC26" s="56"/>
      <c r="AD26" s="57">
        <v>0</v>
      </c>
      <c r="AE26" s="57"/>
      <c r="AF26" s="56">
        <v>0</v>
      </c>
      <c r="AG26" s="56"/>
      <c r="AH26" s="57">
        <v>0</v>
      </c>
      <c r="AI26" s="57"/>
      <c r="AJ26" s="56">
        <v>0</v>
      </c>
      <c r="AK26" s="56"/>
      <c r="AL26" s="57">
        <v>0</v>
      </c>
      <c r="AM26" s="57"/>
      <c r="AN26" s="56">
        <v>0</v>
      </c>
      <c r="AO26" s="56"/>
      <c r="AP26" s="57">
        <v>0</v>
      </c>
      <c r="AQ26" s="57"/>
      <c r="AR26" s="56">
        <v>0</v>
      </c>
      <c r="AS26" s="56"/>
      <c r="AT26" s="57">
        <v>0</v>
      </c>
      <c r="AU26" s="57"/>
      <c r="AV26" s="56">
        <v>0</v>
      </c>
      <c r="AW26" s="56"/>
      <c r="AX26" s="57">
        <v>0</v>
      </c>
      <c r="AY26" s="57"/>
      <c r="AZ26" s="56">
        <v>0</v>
      </c>
      <c r="BA26" s="56"/>
      <c r="BB26" s="57">
        <v>0</v>
      </c>
      <c r="BC26" s="57"/>
      <c r="BD26" s="56">
        <v>0</v>
      </c>
      <c r="BE26" s="56"/>
      <c r="BF26" s="57">
        <v>0</v>
      </c>
      <c r="BG26" s="58"/>
    </row>
    <row r="27" spans="1:59" ht="15.75" thickBot="1" x14ac:dyDescent="0.3">
      <c r="A27" s="27" t="s">
        <v>16</v>
      </c>
      <c r="B27" s="28" t="s">
        <v>16</v>
      </c>
      <c r="C27" s="28" t="s">
        <v>16</v>
      </c>
      <c r="D27" s="28" t="s">
        <v>16</v>
      </c>
      <c r="E27" s="28" t="s">
        <v>16</v>
      </c>
      <c r="F27" s="28" t="s">
        <v>16</v>
      </c>
      <c r="G27" s="28" t="s">
        <v>16</v>
      </c>
      <c r="H27" s="28" t="s">
        <v>16</v>
      </c>
      <c r="I27" s="28" t="s">
        <v>16</v>
      </c>
      <c r="J27" s="28" t="s">
        <v>16</v>
      </c>
      <c r="K27" s="28" t="s">
        <v>16</v>
      </c>
      <c r="L27" s="28" t="s">
        <v>16</v>
      </c>
      <c r="M27" s="28" t="s">
        <v>16</v>
      </c>
      <c r="N27" s="28" t="s">
        <v>16</v>
      </c>
      <c r="O27" s="28" t="s">
        <v>16</v>
      </c>
      <c r="P27" s="28" t="s">
        <v>16</v>
      </c>
      <c r="Q27" s="28" t="s">
        <v>16</v>
      </c>
      <c r="R27" s="28" t="s">
        <v>16</v>
      </c>
      <c r="S27" s="28" t="s">
        <v>16</v>
      </c>
      <c r="T27" s="28" t="s">
        <v>16</v>
      </c>
      <c r="U27" s="28" t="s">
        <v>16</v>
      </c>
      <c r="V27" s="28" t="s">
        <v>16</v>
      </c>
      <c r="W27" s="28" t="s">
        <v>16</v>
      </c>
      <c r="X27" s="28" t="s">
        <v>16</v>
      </c>
      <c r="Y27" s="28" t="s">
        <v>16</v>
      </c>
      <c r="Z27" s="28" t="s">
        <v>16</v>
      </c>
      <c r="AA27" s="29" t="s">
        <v>16</v>
      </c>
      <c r="AB27" s="30">
        <v>0</v>
      </c>
      <c r="AC27" s="31"/>
      <c r="AD27" s="32">
        <v>0</v>
      </c>
      <c r="AE27" s="32"/>
      <c r="AF27" s="31">
        <v>0</v>
      </c>
      <c r="AG27" s="31"/>
      <c r="AH27" s="32">
        <v>0</v>
      </c>
      <c r="AI27" s="32"/>
      <c r="AJ27" s="31">
        <v>0</v>
      </c>
      <c r="AK27" s="31"/>
      <c r="AL27" s="32">
        <v>0</v>
      </c>
      <c r="AM27" s="32"/>
      <c r="AN27" s="31">
        <v>0</v>
      </c>
      <c r="AO27" s="31"/>
      <c r="AP27" s="32">
        <v>0</v>
      </c>
      <c r="AQ27" s="32"/>
      <c r="AR27" s="31">
        <v>0</v>
      </c>
      <c r="AS27" s="31"/>
      <c r="AT27" s="32">
        <v>0</v>
      </c>
      <c r="AU27" s="32"/>
      <c r="AV27" s="31">
        <v>0</v>
      </c>
      <c r="AW27" s="31"/>
      <c r="AX27" s="32">
        <v>0</v>
      </c>
      <c r="AY27" s="32"/>
      <c r="AZ27" s="31">
        <v>0</v>
      </c>
      <c r="BA27" s="31"/>
      <c r="BB27" s="32">
        <v>0</v>
      </c>
      <c r="BC27" s="32"/>
      <c r="BD27" s="31">
        <v>0</v>
      </c>
      <c r="BE27" s="31"/>
      <c r="BF27" s="32">
        <v>0</v>
      </c>
      <c r="BG27" s="54"/>
    </row>
    <row r="28" spans="1:59" ht="13.5" customHeight="1" thickBot="1" x14ac:dyDescent="0.3">
      <c r="A28" s="49" t="s">
        <v>10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2">
        <f>SUM(AB21:AC27)</f>
        <v>0</v>
      </c>
      <c r="AC28" s="39"/>
      <c r="AD28" s="39">
        <f>SUM(AD21:AE27)</f>
        <v>0</v>
      </c>
      <c r="AE28" s="39"/>
      <c r="AF28" s="39">
        <f>SUM(AF21:AG27)</f>
        <v>0</v>
      </c>
      <c r="AG28" s="39"/>
      <c r="AH28" s="39">
        <f>SUM(AH21:AI27)</f>
        <v>0</v>
      </c>
      <c r="AI28" s="39"/>
      <c r="AJ28" s="39">
        <f>SUM(AJ21:AK27)</f>
        <v>0</v>
      </c>
      <c r="AK28" s="39"/>
      <c r="AL28" s="39">
        <f>SUM(AL21:AM27)</f>
        <v>0</v>
      </c>
      <c r="AM28" s="39"/>
      <c r="AN28" s="39">
        <f>SUM(AN21:AO27)</f>
        <v>0</v>
      </c>
      <c r="AO28" s="39"/>
      <c r="AP28" s="39">
        <f>SUM(AP21:AQ27)</f>
        <v>0</v>
      </c>
      <c r="AQ28" s="39"/>
      <c r="AR28" s="39">
        <f>SUM(AR21:AS27)</f>
        <v>0</v>
      </c>
      <c r="AS28" s="39"/>
      <c r="AT28" s="39">
        <f>SUM(AT21:AU27)</f>
        <v>0</v>
      </c>
      <c r="AU28" s="39"/>
      <c r="AV28" s="39">
        <f>SUM(AV21:AW27)</f>
        <v>0</v>
      </c>
      <c r="AW28" s="39"/>
      <c r="AX28" s="39">
        <f>SUM(AX21:AY27)</f>
        <v>0</v>
      </c>
      <c r="AY28" s="39"/>
      <c r="AZ28" s="39">
        <f>SUM(AZ21:BA27)</f>
        <v>0</v>
      </c>
      <c r="BA28" s="39"/>
      <c r="BB28" s="39">
        <f>SUM(BB21:BC27)</f>
        <v>0</v>
      </c>
      <c r="BC28" s="39"/>
      <c r="BD28" s="39">
        <f>SUM(BD21:BE27)</f>
        <v>0</v>
      </c>
      <c r="BE28" s="39"/>
      <c r="BF28" s="39">
        <f>SUM(BF21:BG27)</f>
        <v>0</v>
      </c>
      <c r="BG28" s="40"/>
    </row>
    <row r="29" spans="1:59" ht="10.5" customHeight="1" thickBot="1" x14ac:dyDescent="0.3">
      <c r="A29" s="113" t="s">
        <v>116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5"/>
      <c r="AB29" s="119" t="s">
        <v>20</v>
      </c>
      <c r="AC29" s="120"/>
      <c r="AD29" s="120"/>
      <c r="AE29" s="120"/>
      <c r="AF29" s="120"/>
      <c r="AG29" s="120"/>
      <c r="AH29" s="120"/>
      <c r="AI29" s="120"/>
      <c r="AJ29" s="121" t="s">
        <v>21</v>
      </c>
      <c r="AK29" s="122"/>
      <c r="AL29" s="122"/>
      <c r="AM29" s="122"/>
      <c r="AN29" s="122"/>
      <c r="AO29" s="122"/>
      <c r="AP29" s="122"/>
      <c r="AQ29" s="123"/>
      <c r="AR29" s="120" t="s">
        <v>22</v>
      </c>
      <c r="AS29" s="120"/>
      <c r="AT29" s="120"/>
      <c r="AU29" s="120"/>
      <c r="AV29" s="120"/>
      <c r="AW29" s="120"/>
      <c r="AX29" s="120"/>
      <c r="AY29" s="120"/>
      <c r="AZ29" s="120" t="s">
        <v>23</v>
      </c>
      <c r="BA29" s="120"/>
      <c r="BB29" s="120"/>
      <c r="BC29" s="120"/>
      <c r="BD29" s="120"/>
      <c r="BE29" s="120"/>
      <c r="BF29" s="120"/>
      <c r="BG29" s="180"/>
    </row>
    <row r="30" spans="1:59" ht="15.75" customHeight="1" thickBot="1" x14ac:dyDescent="0.3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8"/>
      <c r="AB30" s="53" t="s">
        <v>4</v>
      </c>
      <c r="AC30" s="45"/>
      <c r="AD30" s="45"/>
      <c r="AE30" s="45"/>
      <c r="AF30" s="46" t="s">
        <v>5</v>
      </c>
      <c r="AG30" s="47"/>
      <c r="AH30" s="47"/>
      <c r="AI30" s="48"/>
      <c r="AJ30" s="45" t="s">
        <v>4</v>
      </c>
      <c r="AK30" s="45"/>
      <c r="AL30" s="45"/>
      <c r="AM30" s="45"/>
      <c r="AN30" s="46" t="s">
        <v>5</v>
      </c>
      <c r="AO30" s="47"/>
      <c r="AP30" s="47"/>
      <c r="AQ30" s="48"/>
      <c r="AR30" s="45" t="s">
        <v>4</v>
      </c>
      <c r="AS30" s="45"/>
      <c r="AT30" s="45"/>
      <c r="AU30" s="45"/>
      <c r="AV30" s="46" t="s">
        <v>5</v>
      </c>
      <c r="AW30" s="47"/>
      <c r="AX30" s="47"/>
      <c r="AY30" s="48"/>
      <c r="AZ30" s="45" t="s">
        <v>4</v>
      </c>
      <c r="BA30" s="45"/>
      <c r="BB30" s="45"/>
      <c r="BC30" s="45"/>
      <c r="BD30" s="46" t="s">
        <v>5</v>
      </c>
      <c r="BE30" s="47"/>
      <c r="BF30" s="47"/>
      <c r="BG30" s="67"/>
    </row>
    <row r="31" spans="1:59" x14ac:dyDescent="0.25">
      <c r="A31" s="124" t="s">
        <v>49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6"/>
      <c r="AB31" s="127"/>
      <c r="AC31" s="128"/>
      <c r="AD31" s="128"/>
      <c r="AE31" s="129"/>
      <c r="AF31" s="127"/>
      <c r="AG31" s="128"/>
      <c r="AH31" s="128"/>
      <c r="AI31" s="129"/>
      <c r="AJ31" s="130">
        <v>0</v>
      </c>
      <c r="AK31" s="130"/>
      <c r="AL31" s="130"/>
      <c r="AM31" s="130"/>
      <c r="AN31" s="130">
        <v>0</v>
      </c>
      <c r="AO31" s="130"/>
      <c r="AP31" s="130"/>
      <c r="AQ31" s="130"/>
      <c r="AR31" s="130">
        <v>0</v>
      </c>
      <c r="AS31" s="130"/>
      <c r="AT31" s="130"/>
      <c r="AU31" s="130"/>
      <c r="AV31" s="130">
        <v>0</v>
      </c>
      <c r="AW31" s="130"/>
      <c r="AX31" s="130"/>
      <c r="AY31" s="130"/>
      <c r="AZ31" s="130">
        <v>0</v>
      </c>
      <c r="BA31" s="130"/>
      <c r="BB31" s="130"/>
      <c r="BC31" s="130"/>
      <c r="BD31" s="130">
        <v>0</v>
      </c>
      <c r="BE31" s="130"/>
      <c r="BF31" s="130"/>
      <c r="BG31" s="131"/>
    </row>
    <row r="32" spans="1:59" x14ac:dyDescent="0.25">
      <c r="A32" s="136" t="s">
        <v>50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8"/>
      <c r="AB32" s="139">
        <v>0</v>
      </c>
      <c r="AC32" s="140"/>
      <c r="AD32" s="140"/>
      <c r="AE32" s="140"/>
      <c r="AF32" s="140">
        <v>0</v>
      </c>
      <c r="AG32" s="140"/>
      <c r="AH32" s="140"/>
      <c r="AI32" s="140"/>
      <c r="AJ32" s="134">
        <v>0</v>
      </c>
      <c r="AK32" s="134"/>
      <c r="AL32" s="134"/>
      <c r="AM32" s="134"/>
      <c r="AN32" s="134">
        <v>0</v>
      </c>
      <c r="AO32" s="134"/>
      <c r="AP32" s="134"/>
      <c r="AQ32" s="134"/>
      <c r="AR32" s="134">
        <v>0</v>
      </c>
      <c r="AS32" s="134"/>
      <c r="AT32" s="134"/>
      <c r="AU32" s="134"/>
      <c r="AV32" s="134">
        <v>0</v>
      </c>
      <c r="AW32" s="134"/>
      <c r="AX32" s="134"/>
      <c r="AY32" s="134"/>
      <c r="AZ32" s="134">
        <v>0</v>
      </c>
      <c r="BA32" s="134"/>
      <c r="BB32" s="134"/>
      <c r="BC32" s="134"/>
      <c r="BD32" s="134">
        <v>0</v>
      </c>
      <c r="BE32" s="134"/>
      <c r="BF32" s="134"/>
      <c r="BG32" s="135"/>
    </row>
    <row r="33" spans="1:59" x14ac:dyDescent="0.25">
      <c r="A33" s="136" t="s">
        <v>51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8"/>
      <c r="AB33" s="139">
        <v>0</v>
      </c>
      <c r="AC33" s="140"/>
      <c r="AD33" s="140"/>
      <c r="AE33" s="140"/>
      <c r="AF33" s="140">
        <v>0</v>
      </c>
      <c r="AG33" s="140"/>
      <c r="AH33" s="140"/>
      <c r="AI33" s="140"/>
      <c r="AJ33" s="134">
        <v>0</v>
      </c>
      <c r="AK33" s="134"/>
      <c r="AL33" s="134"/>
      <c r="AM33" s="134"/>
      <c r="AN33" s="134">
        <v>0</v>
      </c>
      <c r="AO33" s="134"/>
      <c r="AP33" s="134"/>
      <c r="AQ33" s="134"/>
      <c r="AR33" s="134">
        <v>0</v>
      </c>
      <c r="AS33" s="134"/>
      <c r="AT33" s="134"/>
      <c r="AU33" s="134"/>
      <c r="AV33" s="134">
        <v>0</v>
      </c>
      <c r="AW33" s="134"/>
      <c r="AX33" s="134"/>
      <c r="AY33" s="134"/>
      <c r="AZ33" s="134">
        <v>0</v>
      </c>
      <c r="BA33" s="134"/>
      <c r="BB33" s="134"/>
      <c r="BC33" s="134"/>
      <c r="BD33" s="134">
        <v>0</v>
      </c>
      <c r="BE33" s="134"/>
      <c r="BF33" s="134"/>
      <c r="BG33" s="135"/>
    </row>
    <row r="34" spans="1:59" x14ac:dyDescent="0.25">
      <c r="A34" s="136" t="s">
        <v>52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8"/>
      <c r="AB34" s="139">
        <v>0</v>
      </c>
      <c r="AC34" s="140"/>
      <c r="AD34" s="140"/>
      <c r="AE34" s="140"/>
      <c r="AF34" s="140">
        <v>0</v>
      </c>
      <c r="AG34" s="140"/>
      <c r="AH34" s="140"/>
      <c r="AI34" s="140"/>
      <c r="AJ34" s="134">
        <v>0</v>
      </c>
      <c r="AK34" s="134"/>
      <c r="AL34" s="134"/>
      <c r="AM34" s="134"/>
      <c r="AN34" s="134">
        <v>0</v>
      </c>
      <c r="AO34" s="134"/>
      <c r="AP34" s="134"/>
      <c r="AQ34" s="134"/>
      <c r="AR34" s="134">
        <v>0</v>
      </c>
      <c r="AS34" s="134"/>
      <c r="AT34" s="134"/>
      <c r="AU34" s="134"/>
      <c r="AV34" s="134">
        <v>0</v>
      </c>
      <c r="AW34" s="134"/>
      <c r="AX34" s="134"/>
      <c r="AY34" s="134"/>
      <c r="AZ34" s="134">
        <v>0</v>
      </c>
      <c r="BA34" s="134"/>
      <c r="BB34" s="134"/>
      <c r="BC34" s="134"/>
      <c r="BD34" s="134">
        <v>0</v>
      </c>
      <c r="BE34" s="134"/>
      <c r="BF34" s="134"/>
      <c r="BG34" s="135"/>
    </row>
    <row r="35" spans="1:59" x14ac:dyDescent="0.25">
      <c r="A35" s="136" t="s">
        <v>53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39">
        <v>0</v>
      </c>
      <c r="AC35" s="140"/>
      <c r="AD35" s="140"/>
      <c r="AE35" s="140"/>
      <c r="AF35" s="140">
        <v>0</v>
      </c>
      <c r="AG35" s="140"/>
      <c r="AH35" s="140"/>
      <c r="AI35" s="140"/>
      <c r="AJ35" s="134">
        <v>0</v>
      </c>
      <c r="AK35" s="134"/>
      <c r="AL35" s="134"/>
      <c r="AM35" s="134"/>
      <c r="AN35" s="134">
        <v>0</v>
      </c>
      <c r="AO35" s="134"/>
      <c r="AP35" s="134"/>
      <c r="AQ35" s="134"/>
      <c r="AR35" s="134">
        <v>0</v>
      </c>
      <c r="AS35" s="134"/>
      <c r="AT35" s="134"/>
      <c r="AU35" s="134"/>
      <c r="AV35" s="134">
        <v>0</v>
      </c>
      <c r="AW35" s="134"/>
      <c r="AX35" s="134"/>
      <c r="AY35" s="134"/>
      <c r="AZ35" s="134">
        <v>0</v>
      </c>
      <c r="BA35" s="134"/>
      <c r="BB35" s="134"/>
      <c r="BC35" s="134"/>
      <c r="BD35" s="134">
        <v>0</v>
      </c>
      <c r="BE35" s="134"/>
      <c r="BF35" s="134"/>
      <c r="BG35" s="135"/>
    </row>
    <row r="36" spans="1:59" x14ac:dyDescent="0.25">
      <c r="A36" s="136" t="s">
        <v>54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8"/>
      <c r="AB36" s="139">
        <v>0</v>
      </c>
      <c r="AC36" s="140"/>
      <c r="AD36" s="140"/>
      <c r="AE36" s="140"/>
      <c r="AF36" s="140">
        <v>0</v>
      </c>
      <c r="AG36" s="140"/>
      <c r="AH36" s="140"/>
      <c r="AI36" s="140"/>
      <c r="AJ36" s="134">
        <v>0</v>
      </c>
      <c r="AK36" s="134"/>
      <c r="AL36" s="134"/>
      <c r="AM36" s="134"/>
      <c r="AN36" s="134">
        <v>0</v>
      </c>
      <c r="AO36" s="134"/>
      <c r="AP36" s="134"/>
      <c r="AQ36" s="134"/>
      <c r="AR36" s="134">
        <v>0</v>
      </c>
      <c r="AS36" s="134"/>
      <c r="AT36" s="134"/>
      <c r="AU36" s="134"/>
      <c r="AV36" s="134">
        <v>0</v>
      </c>
      <c r="AW36" s="134"/>
      <c r="AX36" s="134"/>
      <c r="AY36" s="134"/>
      <c r="AZ36" s="134">
        <v>0</v>
      </c>
      <c r="BA36" s="134"/>
      <c r="BB36" s="134"/>
      <c r="BC36" s="134"/>
      <c r="BD36" s="134">
        <v>0</v>
      </c>
      <c r="BE36" s="134"/>
      <c r="BF36" s="134"/>
      <c r="BG36" s="135"/>
    </row>
    <row r="37" spans="1:59" x14ac:dyDescent="0.25">
      <c r="A37" s="136" t="s">
        <v>68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9">
        <v>0</v>
      </c>
      <c r="AC37" s="140"/>
      <c r="AD37" s="140"/>
      <c r="AE37" s="140"/>
      <c r="AF37" s="140">
        <v>0</v>
      </c>
      <c r="AG37" s="140"/>
      <c r="AH37" s="140"/>
      <c r="AI37" s="140"/>
      <c r="AJ37" s="134">
        <v>0</v>
      </c>
      <c r="AK37" s="134"/>
      <c r="AL37" s="134"/>
      <c r="AM37" s="134"/>
      <c r="AN37" s="134">
        <v>0</v>
      </c>
      <c r="AO37" s="134"/>
      <c r="AP37" s="134"/>
      <c r="AQ37" s="134"/>
      <c r="AR37" s="134">
        <v>0</v>
      </c>
      <c r="AS37" s="134"/>
      <c r="AT37" s="134"/>
      <c r="AU37" s="134"/>
      <c r="AV37" s="134">
        <v>0</v>
      </c>
      <c r="AW37" s="134"/>
      <c r="AX37" s="134"/>
      <c r="AY37" s="134"/>
      <c r="AZ37" s="134">
        <v>0</v>
      </c>
      <c r="BA37" s="134"/>
      <c r="BB37" s="134"/>
      <c r="BC37" s="134"/>
      <c r="BD37" s="134">
        <v>0</v>
      </c>
      <c r="BE37" s="134"/>
      <c r="BF37" s="134"/>
      <c r="BG37" s="135"/>
    </row>
    <row r="38" spans="1:59" ht="17.25" thickBot="1" x14ac:dyDescent="0.3">
      <c r="A38" s="141" t="s">
        <v>10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>
        <f>SUM(AB31:AE37)</f>
        <v>0</v>
      </c>
      <c r="AC38" s="145"/>
      <c r="AD38" s="145"/>
      <c r="AE38" s="145"/>
      <c r="AF38" s="145">
        <f>SUM(AF31:AI37)</f>
        <v>0</v>
      </c>
      <c r="AG38" s="145"/>
      <c r="AH38" s="145"/>
      <c r="AI38" s="145"/>
      <c r="AJ38" s="145">
        <f>SUM(AJ31:AM37)</f>
        <v>0</v>
      </c>
      <c r="AK38" s="145"/>
      <c r="AL38" s="145"/>
      <c r="AM38" s="145"/>
      <c r="AN38" s="145">
        <f>SUM(AN31:AQ37)</f>
        <v>0</v>
      </c>
      <c r="AO38" s="145"/>
      <c r="AP38" s="145"/>
      <c r="AQ38" s="145"/>
      <c r="AR38" s="145">
        <f>SUM(AR31:AU37)</f>
        <v>0</v>
      </c>
      <c r="AS38" s="145"/>
      <c r="AT38" s="145"/>
      <c r="AU38" s="145"/>
      <c r="AV38" s="145">
        <f>SUM(AV31:AY37)</f>
        <v>0</v>
      </c>
      <c r="AW38" s="145"/>
      <c r="AX38" s="145"/>
      <c r="AY38" s="145"/>
      <c r="AZ38" s="145">
        <f>SUM(AZ31:BC37)</f>
        <v>0</v>
      </c>
      <c r="BA38" s="145"/>
      <c r="BB38" s="145"/>
      <c r="BC38" s="145"/>
      <c r="BD38" s="145">
        <f>SUM(BD31:BG37)</f>
        <v>0</v>
      </c>
      <c r="BE38" s="145"/>
      <c r="BF38" s="145"/>
      <c r="BG38" s="146"/>
    </row>
    <row r="39" spans="1:59" ht="14.25" customHeight="1" thickBot="1" x14ac:dyDescent="0.3">
      <c r="A39" s="252" t="s">
        <v>122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</row>
    <row r="40" spans="1:59" ht="9" customHeight="1" x14ac:dyDescent="0.25">
      <c r="A40" s="254" t="s">
        <v>99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6"/>
      <c r="AB40" s="260" t="s">
        <v>20</v>
      </c>
      <c r="AC40" s="261"/>
      <c r="AD40" s="261"/>
      <c r="AE40" s="261"/>
      <c r="AF40" s="261"/>
      <c r="AG40" s="261"/>
      <c r="AH40" s="261"/>
      <c r="AI40" s="262"/>
      <c r="AJ40" s="263" t="s">
        <v>21</v>
      </c>
      <c r="AK40" s="261"/>
      <c r="AL40" s="261"/>
      <c r="AM40" s="261"/>
      <c r="AN40" s="261"/>
      <c r="AO40" s="261"/>
      <c r="AP40" s="261"/>
      <c r="AQ40" s="262"/>
      <c r="AR40" s="263" t="s">
        <v>22</v>
      </c>
      <c r="AS40" s="261"/>
      <c r="AT40" s="261"/>
      <c r="AU40" s="261"/>
      <c r="AV40" s="261"/>
      <c r="AW40" s="261"/>
      <c r="AX40" s="261"/>
      <c r="AY40" s="262"/>
      <c r="AZ40" s="263" t="s">
        <v>23</v>
      </c>
      <c r="BA40" s="261"/>
      <c r="BB40" s="261"/>
      <c r="BC40" s="261"/>
      <c r="BD40" s="261"/>
      <c r="BE40" s="261"/>
      <c r="BF40" s="261"/>
      <c r="BG40" s="264"/>
    </row>
    <row r="41" spans="1:59" ht="11.25" customHeight="1" thickBot="1" x14ac:dyDescent="0.3">
      <c r="A41" s="257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B41" s="265" t="s">
        <v>4</v>
      </c>
      <c r="AC41" s="148"/>
      <c r="AD41" s="148"/>
      <c r="AE41" s="149"/>
      <c r="AF41" s="147" t="s">
        <v>5</v>
      </c>
      <c r="AG41" s="148"/>
      <c r="AH41" s="148"/>
      <c r="AI41" s="149"/>
      <c r="AJ41" s="147" t="s">
        <v>4</v>
      </c>
      <c r="AK41" s="148"/>
      <c r="AL41" s="148"/>
      <c r="AM41" s="149"/>
      <c r="AN41" s="147" t="s">
        <v>5</v>
      </c>
      <c r="AO41" s="148"/>
      <c r="AP41" s="148"/>
      <c r="AQ41" s="149"/>
      <c r="AR41" s="147" t="s">
        <v>4</v>
      </c>
      <c r="AS41" s="148"/>
      <c r="AT41" s="148"/>
      <c r="AU41" s="149"/>
      <c r="AV41" s="147" t="s">
        <v>5</v>
      </c>
      <c r="AW41" s="148"/>
      <c r="AX41" s="148"/>
      <c r="AY41" s="149"/>
      <c r="AZ41" s="147" t="s">
        <v>4</v>
      </c>
      <c r="BA41" s="148"/>
      <c r="BB41" s="148"/>
      <c r="BC41" s="149"/>
      <c r="BD41" s="147" t="s">
        <v>5</v>
      </c>
      <c r="BE41" s="148"/>
      <c r="BF41" s="148"/>
      <c r="BG41" s="150"/>
    </row>
    <row r="42" spans="1:59" ht="12.75" customHeight="1" x14ac:dyDescent="0.25">
      <c r="A42" s="156" t="s">
        <v>55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8"/>
      <c r="AB42" s="159">
        <v>0</v>
      </c>
      <c r="AC42" s="160"/>
      <c r="AD42" s="160"/>
      <c r="AE42" s="161"/>
      <c r="AF42" s="162">
        <v>0</v>
      </c>
      <c r="AG42" s="160"/>
      <c r="AH42" s="160"/>
      <c r="AI42" s="161"/>
      <c r="AJ42" s="163"/>
      <c r="AK42" s="164"/>
      <c r="AL42" s="164"/>
      <c r="AM42" s="165"/>
      <c r="AN42" s="163"/>
      <c r="AO42" s="164"/>
      <c r="AP42" s="164"/>
      <c r="AQ42" s="165"/>
      <c r="AR42" s="163"/>
      <c r="AS42" s="164"/>
      <c r="AT42" s="164"/>
      <c r="AU42" s="165"/>
      <c r="AV42" s="163"/>
      <c r="AW42" s="164"/>
      <c r="AX42" s="164"/>
      <c r="AY42" s="165"/>
      <c r="AZ42" s="163"/>
      <c r="BA42" s="164"/>
      <c r="BB42" s="164"/>
      <c r="BC42" s="165"/>
      <c r="BD42" s="163"/>
      <c r="BE42" s="164"/>
      <c r="BF42" s="164"/>
      <c r="BG42" s="166"/>
    </row>
    <row r="43" spans="1:59" ht="12.75" customHeight="1" x14ac:dyDescent="0.25">
      <c r="A43" s="167" t="s">
        <v>56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9"/>
      <c r="AB43" s="151">
        <v>0</v>
      </c>
      <c r="AC43" s="152"/>
      <c r="AD43" s="152"/>
      <c r="AE43" s="153"/>
      <c r="AF43" s="154">
        <v>0</v>
      </c>
      <c r="AG43" s="152"/>
      <c r="AH43" s="152"/>
      <c r="AI43" s="153"/>
      <c r="AJ43" s="127"/>
      <c r="AK43" s="128"/>
      <c r="AL43" s="128"/>
      <c r="AM43" s="129"/>
      <c r="AN43" s="127"/>
      <c r="AO43" s="128"/>
      <c r="AP43" s="128"/>
      <c r="AQ43" s="129"/>
      <c r="AR43" s="127"/>
      <c r="AS43" s="128"/>
      <c r="AT43" s="128"/>
      <c r="AU43" s="129"/>
      <c r="AV43" s="127"/>
      <c r="AW43" s="128"/>
      <c r="AX43" s="128"/>
      <c r="AY43" s="129"/>
      <c r="AZ43" s="127"/>
      <c r="BA43" s="128"/>
      <c r="BB43" s="128"/>
      <c r="BC43" s="129"/>
      <c r="BD43" s="127"/>
      <c r="BE43" s="128"/>
      <c r="BF43" s="128"/>
      <c r="BG43" s="155"/>
    </row>
    <row r="44" spans="1:59" ht="12.75" customHeight="1" x14ac:dyDescent="0.25">
      <c r="A44" s="167" t="s">
        <v>57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9"/>
      <c r="AB44" s="151">
        <v>0</v>
      </c>
      <c r="AC44" s="152"/>
      <c r="AD44" s="152"/>
      <c r="AE44" s="153"/>
      <c r="AF44" s="154">
        <v>0</v>
      </c>
      <c r="AG44" s="152"/>
      <c r="AH44" s="152"/>
      <c r="AI44" s="153"/>
      <c r="AJ44" s="127"/>
      <c r="AK44" s="128"/>
      <c r="AL44" s="128"/>
      <c r="AM44" s="129"/>
      <c r="AN44" s="127"/>
      <c r="AO44" s="128"/>
      <c r="AP44" s="128"/>
      <c r="AQ44" s="129"/>
      <c r="AR44" s="127"/>
      <c r="AS44" s="128"/>
      <c r="AT44" s="128"/>
      <c r="AU44" s="129"/>
      <c r="AV44" s="127"/>
      <c r="AW44" s="128"/>
      <c r="AX44" s="128"/>
      <c r="AY44" s="129"/>
      <c r="AZ44" s="127"/>
      <c r="BA44" s="128"/>
      <c r="BB44" s="128"/>
      <c r="BC44" s="129"/>
      <c r="BD44" s="127"/>
      <c r="BE44" s="128"/>
      <c r="BF44" s="128"/>
      <c r="BG44" s="155"/>
    </row>
    <row r="45" spans="1:59" ht="12.75" customHeight="1" x14ac:dyDescent="0.25">
      <c r="A45" s="167" t="s">
        <v>58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9"/>
      <c r="AB45" s="170">
        <v>0</v>
      </c>
      <c r="AC45" s="171"/>
      <c r="AD45" s="171"/>
      <c r="AE45" s="172"/>
      <c r="AF45" s="173">
        <v>0</v>
      </c>
      <c r="AG45" s="171"/>
      <c r="AH45" s="171"/>
      <c r="AI45" s="172"/>
      <c r="AJ45" s="127"/>
      <c r="AK45" s="128"/>
      <c r="AL45" s="128"/>
      <c r="AM45" s="129"/>
      <c r="AN45" s="127"/>
      <c r="AO45" s="128"/>
      <c r="AP45" s="128"/>
      <c r="AQ45" s="129"/>
      <c r="AR45" s="127"/>
      <c r="AS45" s="128"/>
      <c r="AT45" s="128"/>
      <c r="AU45" s="129"/>
      <c r="AV45" s="127"/>
      <c r="AW45" s="128"/>
      <c r="AX45" s="128"/>
      <c r="AY45" s="129"/>
      <c r="AZ45" s="127"/>
      <c r="BA45" s="128"/>
      <c r="BB45" s="128"/>
      <c r="BC45" s="129"/>
      <c r="BD45" s="127"/>
      <c r="BE45" s="128"/>
      <c r="BF45" s="128"/>
      <c r="BG45" s="155"/>
    </row>
    <row r="46" spans="1:59" ht="12.75" customHeight="1" x14ac:dyDescent="0.25">
      <c r="A46" s="167" t="s">
        <v>59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9"/>
      <c r="AB46" s="170">
        <v>0</v>
      </c>
      <c r="AC46" s="171"/>
      <c r="AD46" s="171"/>
      <c r="AE46" s="172"/>
      <c r="AF46" s="173">
        <v>0</v>
      </c>
      <c r="AG46" s="171"/>
      <c r="AH46" s="171"/>
      <c r="AI46" s="172"/>
      <c r="AJ46" s="127"/>
      <c r="AK46" s="128"/>
      <c r="AL46" s="128"/>
      <c r="AM46" s="129"/>
      <c r="AN46" s="127"/>
      <c r="AO46" s="128"/>
      <c r="AP46" s="128"/>
      <c r="AQ46" s="129"/>
      <c r="AR46" s="127"/>
      <c r="AS46" s="128"/>
      <c r="AT46" s="128"/>
      <c r="AU46" s="129"/>
      <c r="AV46" s="127"/>
      <c r="AW46" s="128"/>
      <c r="AX46" s="128"/>
      <c r="AY46" s="129"/>
      <c r="AZ46" s="127"/>
      <c r="BA46" s="128"/>
      <c r="BB46" s="128"/>
      <c r="BC46" s="129"/>
      <c r="BD46" s="127"/>
      <c r="BE46" s="128"/>
      <c r="BF46" s="128"/>
      <c r="BG46" s="155"/>
    </row>
    <row r="47" spans="1:59" ht="12.75" customHeight="1" x14ac:dyDescent="0.25">
      <c r="A47" s="167" t="s">
        <v>60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9"/>
      <c r="AB47" s="189"/>
      <c r="AC47" s="128"/>
      <c r="AD47" s="128"/>
      <c r="AE47" s="129"/>
      <c r="AF47" s="127"/>
      <c r="AG47" s="128"/>
      <c r="AH47" s="128"/>
      <c r="AI47" s="129"/>
      <c r="AJ47" s="127"/>
      <c r="AK47" s="128"/>
      <c r="AL47" s="128"/>
      <c r="AM47" s="129"/>
      <c r="AN47" s="173">
        <v>0</v>
      </c>
      <c r="AO47" s="171"/>
      <c r="AP47" s="171"/>
      <c r="AQ47" s="172"/>
      <c r="AR47" s="127"/>
      <c r="AS47" s="128"/>
      <c r="AT47" s="128"/>
      <c r="AU47" s="129"/>
      <c r="AV47" s="173">
        <v>0</v>
      </c>
      <c r="AW47" s="171"/>
      <c r="AX47" s="171"/>
      <c r="AY47" s="172"/>
      <c r="AZ47" s="127"/>
      <c r="BA47" s="128"/>
      <c r="BB47" s="128"/>
      <c r="BC47" s="129"/>
      <c r="BD47" s="173">
        <v>0</v>
      </c>
      <c r="BE47" s="171"/>
      <c r="BF47" s="171"/>
      <c r="BG47" s="174"/>
    </row>
    <row r="48" spans="1:59" ht="12.75" customHeight="1" x14ac:dyDescent="0.25">
      <c r="A48" s="167" t="s">
        <v>61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9"/>
      <c r="AB48" s="170">
        <v>0</v>
      </c>
      <c r="AC48" s="171"/>
      <c r="AD48" s="171"/>
      <c r="AE48" s="172"/>
      <c r="AF48" s="173">
        <v>0</v>
      </c>
      <c r="AG48" s="171"/>
      <c r="AH48" s="171"/>
      <c r="AI48" s="172"/>
      <c r="AJ48" s="173">
        <v>0</v>
      </c>
      <c r="AK48" s="171"/>
      <c r="AL48" s="171"/>
      <c r="AM48" s="172"/>
      <c r="AN48" s="173">
        <v>0</v>
      </c>
      <c r="AO48" s="171"/>
      <c r="AP48" s="171"/>
      <c r="AQ48" s="172"/>
      <c r="AR48" s="173">
        <v>0</v>
      </c>
      <c r="AS48" s="171"/>
      <c r="AT48" s="171"/>
      <c r="AU48" s="172"/>
      <c r="AV48" s="173">
        <v>0</v>
      </c>
      <c r="AW48" s="171"/>
      <c r="AX48" s="171"/>
      <c r="AY48" s="172"/>
      <c r="AZ48" s="173">
        <v>0</v>
      </c>
      <c r="BA48" s="171"/>
      <c r="BB48" s="171"/>
      <c r="BC48" s="172"/>
      <c r="BD48" s="173">
        <v>0</v>
      </c>
      <c r="BE48" s="171"/>
      <c r="BF48" s="171"/>
      <c r="BG48" s="174"/>
    </row>
    <row r="49" spans="1:59" ht="12.75" customHeight="1" x14ac:dyDescent="0.25">
      <c r="A49" s="167" t="s">
        <v>62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9"/>
      <c r="AB49" s="170">
        <v>0</v>
      </c>
      <c r="AC49" s="171"/>
      <c r="AD49" s="171"/>
      <c r="AE49" s="172"/>
      <c r="AF49" s="173">
        <v>0</v>
      </c>
      <c r="AG49" s="171"/>
      <c r="AH49" s="171"/>
      <c r="AI49" s="172"/>
      <c r="AJ49" s="173">
        <v>0</v>
      </c>
      <c r="AK49" s="171"/>
      <c r="AL49" s="171"/>
      <c r="AM49" s="172"/>
      <c r="AN49" s="173">
        <v>0</v>
      </c>
      <c r="AO49" s="171"/>
      <c r="AP49" s="171"/>
      <c r="AQ49" s="172"/>
      <c r="AR49" s="173">
        <v>0</v>
      </c>
      <c r="AS49" s="171"/>
      <c r="AT49" s="171"/>
      <c r="AU49" s="172"/>
      <c r="AV49" s="173">
        <v>0</v>
      </c>
      <c r="AW49" s="171"/>
      <c r="AX49" s="171"/>
      <c r="AY49" s="172"/>
      <c r="AZ49" s="173">
        <v>0</v>
      </c>
      <c r="BA49" s="171"/>
      <c r="BB49" s="171"/>
      <c r="BC49" s="172"/>
      <c r="BD49" s="173">
        <v>0</v>
      </c>
      <c r="BE49" s="171"/>
      <c r="BF49" s="171"/>
      <c r="BG49" s="174"/>
    </row>
    <row r="50" spans="1:59" ht="12.75" customHeight="1" x14ac:dyDescent="0.25">
      <c r="A50" s="167" t="s">
        <v>63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9"/>
      <c r="AB50" s="175">
        <f>SUM(AB31:AE37)</f>
        <v>0</v>
      </c>
      <c r="AC50" s="176"/>
      <c r="AD50" s="176"/>
      <c r="AE50" s="177"/>
      <c r="AF50" s="178">
        <f>SUM(AF31:AI37)</f>
        <v>0</v>
      </c>
      <c r="AG50" s="176"/>
      <c r="AH50" s="176"/>
      <c r="AI50" s="177"/>
      <c r="AJ50" s="178">
        <f>SUM(AJ31:AM37)</f>
        <v>0</v>
      </c>
      <c r="AK50" s="176"/>
      <c r="AL50" s="176"/>
      <c r="AM50" s="177"/>
      <c r="AN50" s="178">
        <f>SUM(AN31:AQ37)</f>
        <v>0</v>
      </c>
      <c r="AO50" s="176"/>
      <c r="AP50" s="176"/>
      <c r="AQ50" s="177"/>
      <c r="AR50" s="178">
        <f>SUM(AR31:AU37)</f>
        <v>0</v>
      </c>
      <c r="AS50" s="176"/>
      <c r="AT50" s="176"/>
      <c r="AU50" s="177"/>
      <c r="AV50" s="178">
        <f>SUM(AV31:AY37)</f>
        <v>0</v>
      </c>
      <c r="AW50" s="176"/>
      <c r="AX50" s="176"/>
      <c r="AY50" s="177"/>
      <c r="AZ50" s="178">
        <f>SUM(AZ31:BC37)</f>
        <v>0</v>
      </c>
      <c r="BA50" s="176"/>
      <c r="BB50" s="176"/>
      <c r="BC50" s="177"/>
      <c r="BD50" s="178">
        <f>SUM(BD31:BG37)</f>
        <v>0</v>
      </c>
      <c r="BE50" s="176"/>
      <c r="BF50" s="176"/>
      <c r="BG50" s="179"/>
    </row>
    <row r="51" spans="1:59" ht="12.75" customHeight="1" x14ac:dyDescent="0.25">
      <c r="A51" s="167" t="s">
        <v>64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9"/>
      <c r="AB51" s="170">
        <v>0</v>
      </c>
      <c r="AC51" s="171"/>
      <c r="AD51" s="171"/>
      <c r="AE51" s="172"/>
      <c r="AF51" s="173">
        <v>0</v>
      </c>
      <c r="AG51" s="171"/>
      <c r="AH51" s="171"/>
      <c r="AI51" s="172"/>
      <c r="AJ51" s="173">
        <v>0</v>
      </c>
      <c r="AK51" s="171"/>
      <c r="AL51" s="171"/>
      <c r="AM51" s="172"/>
      <c r="AN51" s="173">
        <v>0</v>
      </c>
      <c r="AO51" s="171"/>
      <c r="AP51" s="171"/>
      <c r="AQ51" s="172"/>
      <c r="AR51" s="173">
        <v>0</v>
      </c>
      <c r="AS51" s="171"/>
      <c r="AT51" s="171"/>
      <c r="AU51" s="172"/>
      <c r="AV51" s="173">
        <v>0</v>
      </c>
      <c r="AW51" s="171"/>
      <c r="AX51" s="171"/>
      <c r="AY51" s="172"/>
      <c r="AZ51" s="173">
        <v>0</v>
      </c>
      <c r="BA51" s="171"/>
      <c r="BB51" s="171"/>
      <c r="BC51" s="172"/>
      <c r="BD51" s="173">
        <v>0</v>
      </c>
      <c r="BE51" s="171"/>
      <c r="BF51" s="171"/>
      <c r="BG51" s="174"/>
    </row>
    <row r="52" spans="1:59" ht="12.75" customHeight="1" x14ac:dyDescent="0.25">
      <c r="A52" s="167" t="s">
        <v>23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9"/>
      <c r="AB52" s="189"/>
      <c r="AC52" s="128"/>
      <c r="AD52" s="128"/>
      <c r="AE52" s="129"/>
      <c r="AF52" s="127"/>
      <c r="AG52" s="128"/>
      <c r="AH52" s="128"/>
      <c r="AI52" s="129"/>
      <c r="AJ52" s="127"/>
      <c r="AK52" s="128"/>
      <c r="AL52" s="128"/>
      <c r="AM52" s="129"/>
      <c r="AN52" s="127"/>
      <c r="AO52" s="128"/>
      <c r="AP52" s="128"/>
      <c r="AQ52" s="129"/>
      <c r="AR52" s="127"/>
      <c r="AS52" s="128"/>
      <c r="AT52" s="128"/>
      <c r="AU52" s="129"/>
      <c r="AV52" s="127"/>
      <c r="AW52" s="128"/>
      <c r="AX52" s="128"/>
      <c r="AY52" s="129"/>
      <c r="AZ52" s="178">
        <f>SUM(AZ21:BC26)</f>
        <v>0</v>
      </c>
      <c r="BA52" s="176"/>
      <c r="BB52" s="176"/>
      <c r="BC52" s="177"/>
      <c r="BD52" s="178">
        <f>SUM(BD21:BG26)</f>
        <v>0</v>
      </c>
      <c r="BE52" s="176"/>
      <c r="BF52" s="176"/>
      <c r="BG52" s="179"/>
    </row>
    <row r="53" spans="1:59" ht="12.75" customHeight="1" x14ac:dyDescent="0.25">
      <c r="A53" s="167" t="s">
        <v>65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9"/>
      <c r="AB53" s="170">
        <v>0</v>
      </c>
      <c r="AC53" s="171"/>
      <c r="AD53" s="171"/>
      <c r="AE53" s="172"/>
      <c r="AF53" s="173">
        <v>0</v>
      </c>
      <c r="AG53" s="171"/>
      <c r="AH53" s="171"/>
      <c r="AI53" s="172"/>
      <c r="AJ53" s="173">
        <v>0</v>
      </c>
      <c r="AK53" s="171"/>
      <c r="AL53" s="171"/>
      <c r="AM53" s="172"/>
      <c r="AN53" s="173">
        <v>0</v>
      </c>
      <c r="AO53" s="171"/>
      <c r="AP53" s="171"/>
      <c r="AQ53" s="172"/>
      <c r="AR53" s="173">
        <v>0</v>
      </c>
      <c r="AS53" s="171"/>
      <c r="AT53" s="171"/>
      <c r="AU53" s="172"/>
      <c r="AV53" s="173">
        <v>0</v>
      </c>
      <c r="AW53" s="171"/>
      <c r="AX53" s="171"/>
      <c r="AY53" s="172"/>
      <c r="AZ53" s="173">
        <v>0</v>
      </c>
      <c r="BA53" s="171"/>
      <c r="BB53" s="171"/>
      <c r="BC53" s="172"/>
      <c r="BD53" s="173">
        <v>0</v>
      </c>
      <c r="BE53" s="171"/>
      <c r="BF53" s="171"/>
      <c r="BG53" s="174"/>
    </row>
    <row r="54" spans="1:59" ht="12.75" customHeight="1" x14ac:dyDescent="0.25">
      <c r="A54" s="181" t="s">
        <v>66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3"/>
      <c r="AB54" s="184">
        <v>0</v>
      </c>
      <c r="AC54" s="185"/>
      <c r="AD54" s="185"/>
      <c r="AE54" s="186"/>
      <c r="AF54" s="187">
        <v>0</v>
      </c>
      <c r="AG54" s="185"/>
      <c r="AH54" s="185"/>
      <c r="AI54" s="186"/>
      <c r="AJ54" s="187">
        <v>0</v>
      </c>
      <c r="AK54" s="185"/>
      <c r="AL54" s="185"/>
      <c r="AM54" s="186"/>
      <c r="AN54" s="187">
        <v>0</v>
      </c>
      <c r="AO54" s="185"/>
      <c r="AP54" s="185"/>
      <c r="AQ54" s="186"/>
      <c r="AR54" s="187">
        <v>0</v>
      </c>
      <c r="AS54" s="185"/>
      <c r="AT54" s="185"/>
      <c r="AU54" s="186"/>
      <c r="AV54" s="187">
        <v>0</v>
      </c>
      <c r="AW54" s="185"/>
      <c r="AX54" s="185"/>
      <c r="AY54" s="186"/>
      <c r="AZ54" s="187">
        <v>0</v>
      </c>
      <c r="BA54" s="185"/>
      <c r="BB54" s="185"/>
      <c r="BC54" s="186"/>
      <c r="BD54" s="187">
        <v>0</v>
      </c>
      <c r="BE54" s="185"/>
      <c r="BF54" s="185"/>
      <c r="BG54" s="188"/>
    </row>
    <row r="55" spans="1:59" ht="12.75" customHeight="1" thickBot="1" x14ac:dyDescent="0.3">
      <c r="A55" s="181" t="s">
        <v>143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3"/>
      <c r="AB55" s="184">
        <v>0</v>
      </c>
      <c r="AC55" s="185"/>
      <c r="AD55" s="185"/>
      <c r="AE55" s="186"/>
      <c r="AF55" s="187">
        <v>0</v>
      </c>
      <c r="AG55" s="185"/>
      <c r="AH55" s="185"/>
      <c r="AI55" s="186"/>
      <c r="AJ55" s="187">
        <v>0</v>
      </c>
      <c r="AK55" s="185"/>
      <c r="AL55" s="185"/>
      <c r="AM55" s="186"/>
      <c r="AN55" s="187">
        <v>0</v>
      </c>
      <c r="AO55" s="185"/>
      <c r="AP55" s="185"/>
      <c r="AQ55" s="186"/>
      <c r="AR55" s="187">
        <v>0</v>
      </c>
      <c r="AS55" s="185"/>
      <c r="AT55" s="185"/>
      <c r="AU55" s="186"/>
      <c r="AV55" s="187">
        <v>0</v>
      </c>
      <c r="AW55" s="185"/>
      <c r="AX55" s="185"/>
      <c r="AY55" s="186"/>
      <c r="AZ55" s="187">
        <v>0</v>
      </c>
      <c r="BA55" s="185"/>
      <c r="BB55" s="185"/>
      <c r="BC55" s="186"/>
      <c r="BD55" s="187">
        <v>0</v>
      </c>
      <c r="BE55" s="185"/>
      <c r="BF55" s="185"/>
      <c r="BG55" s="188"/>
    </row>
    <row r="56" spans="1:59" ht="33.75" customHeight="1" thickBot="1" x14ac:dyDescent="0.3">
      <c r="A56" s="268" t="s">
        <v>19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70"/>
      <c r="N56" s="43" t="s">
        <v>10</v>
      </c>
      <c r="O56" s="44"/>
      <c r="P56" s="44"/>
      <c r="Q56" s="44"/>
      <c r="R56" s="271" t="s">
        <v>100</v>
      </c>
      <c r="S56" s="271"/>
      <c r="T56" s="271"/>
      <c r="U56" s="271"/>
      <c r="V56" s="271"/>
      <c r="W56" s="271"/>
      <c r="X56" s="271"/>
      <c r="Y56" s="44" t="s">
        <v>10</v>
      </c>
      <c r="Z56" s="44"/>
      <c r="AA56" s="44"/>
      <c r="AB56" s="275"/>
      <c r="AC56" s="273" t="s">
        <v>103</v>
      </c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50" t="s">
        <v>10</v>
      </c>
      <c r="AO56" s="250"/>
      <c r="AP56" s="250"/>
      <c r="AQ56" s="251"/>
      <c r="AR56" s="229" t="s">
        <v>108</v>
      </c>
      <c r="AS56" s="230"/>
      <c r="AT56" s="230"/>
      <c r="AU56" s="230"/>
      <c r="AV56" s="230"/>
      <c r="AW56" s="230"/>
      <c r="AX56" s="230"/>
      <c r="AY56" s="230"/>
      <c r="AZ56" s="209" t="s">
        <v>17</v>
      </c>
      <c r="BA56" s="209"/>
      <c r="BB56" s="209"/>
      <c r="BC56" s="211"/>
      <c r="BD56" s="208" t="s">
        <v>18</v>
      </c>
      <c r="BE56" s="209"/>
      <c r="BF56" s="209"/>
      <c r="BG56" s="210"/>
    </row>
    <row r="57" spans="1:59" ht="50.25" customHeight="1" x14ac:dyDescent="0.25">
      <c r="A57" s="218" t="s">
        <v>145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20"/>
      <c r="N57" s="41">
        <v>0</v>
      </c>
      <c r="O57" s="42"/>
      <c r="P57" s="42"/>
      <c r="Q57" s="42"/>
      <c r="R57" s="219" t="s">
        <v>24</v>
      </c>
      <c r="S57" s="219"/>
      <c r="T57" s="219"/>
      <c r="U57" s="219"/>
      <c r="V57" s="219"/>
      <c r="W57" s="219"/>
      <c r="X57" s="219"/>
      <c r="Y57" s="276">
        <f>SUM(AB21:BG27)</f>
        <v>0</v>
      </c>
      <c r="Z57" s="276"/>
      <c r="AA57" s="276"/>
      <c r="AB57" s="277"/>
      <c r="AC57" s="237" t="s">
        <v>43</v>
      </c>
      <c r="AD57" s="237"/>
      <c r="AE57" s="237"/>
      <c r="AF57" s="237"/>
      <c r="AG57" s="237"/>
      <c r="AH57" s="237"/>
      <c r="AI57" s="237"/>
      <c r="AJ57" s="237"/>
      <c r="AK57" s="237"/>
      <c r="AL57" s="237"/>
      <c r="AM57" s="238"/>
      <c r="AN57" s="241">
        <v>0</v>
      </c>
      <c r="AO57" s="242"/>
      <c r="AP57" s="242"/>
      <c r="AQ57" s="242"/>
      <c r="AR57" s="231" t="s">
        <v>149</v>
      </c>
      <c r="AS57" s="232"/>
      <c r="AT57" s="232"/>
      <c r="AU57" s="232"/>
      <c r="AV57" s="232"/>
      <c r="AW57" s="232"/>
      <c r="AX57" s="232"/>
      <c r="AY57" s="232"/>
      <c r="AZ57" s="42">
        <v>0</v>
      </c>
      <c r="BA57" s="42"/>
      <c r="BB57" s="42"/>
      <c r="BC57" s="42"/>
      <c r="BD57" s="42">
        <v>0</v>
      </c>
      <c r="BE57" s="42"/>
      <c r="BF57" s="42"/>
      <c r="BG57" s="249"/>
    </row>
    <row r="58" spans="1:59" ht="51.75" customHeight="1" thickBot="1" x14ac:dyDescent="0.3">
      <c r="A58" s="221" t="s">
        <v>146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3"/>
      <c r="N58" s="214">
        <v>0</v>
      </c>
      <c r="O58" s="215"/>
      <c r="P58" s="215"/>
      <c r="Q58" s="215"/>
      <c r="R58" s="222" t="s">
        <v>97</v>
      </c>
      <c r="S58" s="222"/>
      <c r="T58" s="222"/>
      <c r="U58" s="222"/>
      <c r="V58" s="222"/>
      <c r="W58" s="222"/>
      <c r="X58" s="222"/>
      <c r="Y58" s="215">
        <v>0</v>
      </c>
      <c r="Z58" s="215"/>
      <c r="AA58" s="215"/>
      <c r="AB58" s="224"/>
      <c r="AC58" s="239" t="s">
        <v>101</v>
      </c>
      <c r="AD58" s="239"/>
      <c r="AE58" s="239"/>
      <c r="AF58" s="239"/>
      <c r="AG58" s="239"/>
      <c r="AH58" s="239"/>
      <c r="AI58" s="239"/>
      <c r="AJ58" s="239"/>
      <c r="AK58" s="239"/>
      <c r="AL58" s="239"/>
      <c r="AM58" s="240"/>
      <c r="AN58" s="243">
        <v>0</v>
      </c>
      <c r="AO58" s="244"/>
      <c r="AP58" s="244"/>
      <c r="AQ58" s="244"/>
      <c r="AR58" s="245" t="s">
        <v>150</v>
      </c>
      <c r="AS58" s="246"/>
      <c r="AT58" s="246"/>
      <c r="AU58" s="246"/>
      <c r="AV58" s="246"/>
      <c r="AW58" s="246"/>
      <c r="AX58" s="246"/>
      <c r="AY58" s="246"/>
      <c r="AZ58" s="215">
        <v>0</v>
      </c>
      <c r="BA58" s="215"/>
      <c r="BB58" s="215"/>
      <c r="BC58" s="215"/>
      <c r="BD58" s="215">
        <v>0</v>
      </c>
      <c r="BE58" s="215"/>
      <c r="BF58" s="215"/>
      <c r="BG58" s="224"/>
    </row>
    <row r="59" spans="1:59" ht="39" customHeight="1" thickBot="1" x14ac:dyDescent="0.3">
      <c r="A59" s="221" t="s">
        <v>144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3"/>
      <c r="N59" s="216">
        <v>0</v>
      </c>
      <c r="O59" s="217"/>
      <c r="P59" s="217"/>
      <c r="Q59" s="217"/>
      <c r="R59" s="272" t="s">
        <v>98</v>
      </c>
      <c r="S59" s="272"/>
      <c r="T59" s="272"/>
      <c r="U59" s="272"/>
      <c r="V59" s="272"/>
      <c r="W59" s="272"/>
      <c r="X59" s="272"/>
      <c r="Y59" s="217">
        <v>0</v>
      </c>
      <c r="Z59" s="217"/>
      <c r="AA59" s="217"/>
      <c r="AB59" s="278"/>
      <c r="AC59" s="233" t="s">
        <v>148</v>
      </c>
      <c r="AD59" s="233"/>
      <c r="AE59" s="233"/>
      <c r="AF59" s="233"/>
      <c r="AG59" s="233"/>
      <c r="AH59" s="233"/>
      <c r="AI59" s="233"/>
      <c r="AJ59" s="233"/>
      <c r="AK59" s="233"/>
      <c r="AL59" s="233"/>
      <c r="AM59" s="234"/>
      <c r="AN59" s="235">
        <v>0</v>
      </c>
      <c r="AO59" s="236"/>
      <c r="AP59" s="236"/>
      <c r="AQ59" s="236"/>
      <c r="AR59" s="245" t="s">
        <v>179</v>
      </c>
      <c r="AS59" s="246"/>
      <c r="AT59" s="246"/>
      <c r="AU59" s="246"/>
      <c r="AV59" s="246"/>
      <c r="AW59" s="246"/>
      <c r="AX59" s="246"/>
      <c r="AY59" s="246"/>
      <c r="AZ59" s="215">
        <v>0</v>
      </c>
      <c r="BA59" s="215"/>
      <c r="BB59" s="215"/>
      <c r="BC59" s="215"/>
      <c r="BD59" s="215">
        <v>0</v>
      </c>
      <c r="BE59" s="215"/>
      <c r="BF59" s="215"/>
      <c r="BG59" s="224"/>
    </row>
    <row r="60" spans="1:59" ht="49.5" customHeight="1" thickBot="1" x14ac:dyDescent="0.3">
      <c r="A60" s="225" t="s">
        <v>104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66"/>
      <c r="N60" s="206">
        <v>0</v>
      </c>
      <c r="O60" s="207"/>
      <c r="P60" s="207"/>
      <c r="Q60" s="207"/>
      <c r="R60" s="267" t="s">
        <v>184</v>
      </c>
      <c r="S60" s="267"/>
      <c r="T60" s="267"/>
      <c r="U60" s="267"/>
      <c r="V60" s="267"/>
      <c r="W60" s="267"/>
      <c r="X60" s="267"/>
      <c r="Y60" s="207">
        <v>0</v>
      </c>
      <c r="Z60" s="207"/>
      <c r="AA60" s="207"/>
      <c r="AB60" s="279"/>
      <c r="AC60" s="247" t="s">
        <v>183</v>
      </c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12">
        <v>0</v>
      </c>
      <c r="AO60" s="212"/>
      <c r="AP60" s="212"/>
      <c r="AQ60" s="213"/>
      <c r="AR60" s="225" t="s">
        <v>185</v>
      </c>
      <c r="AS60" s="226"/>
      <c r="AT60" s="226"/>
      <c r="AU60" s="226"/>
      <c r="AV60" s="226"/>
      <c r="AW60" s="226"/>
      <c r="AX60" s="226"/>
      <c r="AY60" s="226"/>
      <c r="AZ60" s="227">
        <v>0</v>
      </c>
      <c r="BA60" s="227"/>
      <c r="BB60" s="227"/>
      <c r="BC60" s="227"/>
      <c r="BD60" s="227">
        <v>0</v>
      </c>
      <c r="BE60" s="227"/>
      <c r="BF60" s="227"/>
      <c r="BG60" s="228"/>
    </row>
    <row r="61" spans="1:59" ht="52.5" customHeight="1" thickBot="1" x14ac:dyDescent="0.3">
      <c r="A61" s="295" t="s">
        <v>178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7"/>
      <c r="N61" s="298">
        <v>0</v>
      </c>
      <c r="O61" s="299"/>
      <c r="P61" s="299"/>
      <c r="Q61" s="299"/>
      <c r="R61" s="300" t="s">
        <v>117</v>
      </c>
      <c r="S61" s="300"/>
      <c r="T61" s="300"/>
      <c r="U61" s="300"/>
      <c r="V61" s="300"/>
      <c r="W61" s="300"/>
      <c r="X61" s="300"/>
      <c r="Y61" s="299">
        <v>0</v>
      </c>
      <c r="Z61" s="299"/>
      <c r="AA61" s="299"/>
      <c r="AB61" s="301"/>
      <c r="AC61" s="280" t="s">
        <v>102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2">
        <v>0</v>
      </c>
      <c r="AO61" s="282"/>
      <c r="AP61" s="282"/>
      <c r="AQ61" s="283"/>
      <c r="AR61" s="302" t="s">
        <v>118</v>
      </c>
      <c r="AS61" s="219"/>
      <c r="AT61" s="219"/>
      <c r="AU61" s="219"/>
      <c r="AV61" s="219"/>
      <c r="AW61" s="219"/>
      <c r="AX61" s="219"/>
      <c r="AY61" s="219"/>
      <c r="AZ61" s="42">
        <v>0</v>
      </c>
      <c r="BA61" s="42"/>
      <c r="BB61" s="42"/>
      <c r="BC61" s="42"/>
      <c r="BD61" s="42">
        <v>0</v>
      </c>
      <c r="BE61" s="42"/>
      <c r="BF61" s="42"/>
      <c r="BG61" s="249"/>
    </row>
    <row r="62" spans="1:59" ht="45.75" customHeight="1" thickBot="1" x14ac:dyDescent="0.3">
      <c r="A62" s="284" t="s">
        <v>191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6"/>
      <c r="N62" s="287">
        <v>0</v>
      </c>
      <c r="O62" s="288"/>
      <c r="P62" s="288"/>
      <c r="Q62" s="288"/>
      <c r="R62" s="289" t="s">
        <v>187</v>
      </c>
      <c r="S62" s="289"/>
      <c r="T62" s="289"/>
      <c r="U62" s="289"/>
      <c r="V62" s="289"/>
      <c r="W62" s="289"/>
      <c r="X62" s="289"/>
      <c r="Y62" s="288">
        <v>0</v>
      </c>
      <c r="Z62" s="288"/>
      <c r="AA62" s="288"/>
      <c r="AB62" s="290"/>
      <c r="AC62" s="291" t="s">
        <v>190</v>
      </c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3">
        <v>0</v>
      </c>
      <c r="AO62" s="293"/>
      <c r="AP62" s="293"/>
      <c r="AQ62" s="243"/>
      <c r="AR62" s="294" t="s">
        <v>180</v>
      </c>
      <c r="AS62" s="272"/>
      <c r="AT62" s="272"/>
      <c r="AU62" s="272"/>
      <c r="AV62" s="272"/>
      <c r="AW62" s="272"/>
      <c r="AX62" s="272"/>
      <c r="AY62" s="272"/>
      <c r="AZ62" s="217">
        <v>0</v>
      </c>
      <c r="BA62" s="217"/>
      <c r="BB62" s="217"/>
      <c r="BC62" s="217"/>
      <c r="BD62" s="217">
        <v>0</v>
      </c>
      <c r="BE62" s="217"/>
      <c r="BF62" s="217"/>
      <c r="BG62" s="278"/>
    </row>
    <row r="63" spans="1:59" ht="11.25" customHeight="1" x14ac:dyDescent="0.25">
      <c r="A63" s="17" t="s">
        <v>26</v>
      </c>
      <c r="B63" s="17"/>
      <c r="C63" s="17"/>
      <c r="D63" s="17"/>
      <c r="E63" s="17"/>
      <c r="F63" s="17"/>
      <c r="G63" s="17"/>
      <c r="H63" s="17"/>
      <c r="I63" s="17"/>
      <c r="J63" s="17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</row>
    <row r="64" spans="1:59" ht="12" customHeight="1" x14ac:dyDescent="0.25">
      <c r="A64" s="23" t="s">
        <v>27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 t="s">
        <v>121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304" t="s">
        <v>194</v>
      </c>
      <c r="AZ64" s="23"/>
      <c r="BA64" s="23"/>
      <c r="BB64" s="23"/>
      <c r="BC64" s="23"/>
      <c r="BD64" s="23"/>
      <c r="BE64" s="23"/>
      <c r="BF64" s="23"/>
      <c r="BG64" s="23"/>
    </row>
    <row r="65" spans="1:59" x14ac:dyDescent="0.25">
      <c r="A65" s="24" t="s">
        <v>29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 t="s">
        <v>28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1:59" ht="11.25" customHeight="1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18"/>
      <c r="AY66" s="18"/>
      <c r="AZ66" s="18"/>
      <c r="BA66" s="18"/>
      <c r="BB66" s="18"/>
      <c r="BC66" s="18"/>
      <c r="BD66" s="18"/>
      <c r="BE66" s="18"/>
      <c r="BF66" s="18"/>
      <c r="BG66" s="18"/>
    </row>
  </sheetData>
  <sheetProtection algorithmName="SHA-512" hashValue="o+016ZehMiitaClolJBsMW4enK8IlpD1whT6ZAYbrCe6AlHYLDr2zXeWlbzvpg86HUMYyCGI9wEQD1fAprYyNQ==" saltValue="ur53olM+pee6kA50XON+1w==" spinCount="100000" sheet="1"/>
  <mergeCells count="548">
    <mergeCell ref="AZ62:BC62"/>
    <mergeCell ref="BD62:BG62"/>
    <mergeCell ref="AC61:AM61"/>
    <mergeCell ref="AN61:AQ61"/>
    <mergeCell ref="A62:M62"/>
    <mergeCell ref="N62:Q62"/>
    <mergeCell ref="R62:X62"/>
    <mergeCell ref="Y62:AB62"/>
    <mergeCell ref="AC62:AM62"/>
    <mergeCell ref="AN62:AQ62"/>
    <mergeCell ref="AR62:AY62"/>
    <mergeCell ref="A61:M61"/>
    <mergeCell ref="N61:Q61"/>
    <mergeCell ref="R61:X61"/>
    <mergeCell ref="Y61:AB61"/>
    <mergeCell ref="AR61:AY61"/>
    <mergeCell ref="AZ61:BC61"/>
    <mergeCell ref="BD61:BG61"/>
    <mergeCell ref="AJ47:AM47"/>
    <mergeCell ref="AR47:AU47"/>
    <mergeCell ref="AV47:AY47"/>
    <mergeCell ref="A45:AA45"/>
    <mergeCell ref="AB45:AE45"/>
    <mergeCell ref="AF45:AI45"/>
    <mergeCell ref="AJ45:AM45"/>
    <mergeCell ref="AN45:AQ45"/>
    <mergeCell ref="AR45:AU45"/>
    <mergeCell ref="AV45:AY45"/>
    <mergeCell ref="A46:AA46"/>
    <mergeCell ref="AB46:AE46"/>
    <mergeCell ref="AF46:AI46"/>
    <mergeCell ref="AJ46:AM46"/>
    <mergeCell ref="A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A60:M60"/>
    <mergeCell ref="R60:X60"/>
    <mergeCell ref="A15:AA15"/>
    <mergeCell ref="AB15:AE15"/>
    <mergeCell ref="AF15:AI15"/>
    <mergeCell ref="AJ15:AM15"/>
    <mergeCell ref="A56:M56"/>
    <mergeCell ref="R56:X56"/>
    <mergeCell ref="R57:X57"/>
    <mergeCell ref="R58:X58"/>
    <mergeCell ref="R59:X59"/>
    <mergeCell ref="AC56:AM56"/>
    <mergeCell ref="A49:AA49"/>
    <mergeCell ref="AB49:AE49"/>
    <mergeCell ref="AF49:AI49"/>
    <mergeCell ref="AJ49:AM49"/>
    <mergeCell ref="A47:AA47"/>
    <mergeCell ref="AB47:AE47"/>
    <mergeCell ref="AF47:AI47"/>
    <mergeCell ref="Y56:AB56"/>
    <mergeCell ref="Y57:AB57"/>
    <mergeCell ref="Y58:AB58"/>
    <mergeCell ref="Y59:AB59"/>
    <mergeCell ref="Y60:AB60"/>
    <mergeCell ref="BD57:BG57"/>
    <mergeCell ref="AR58:AY58"/>
    <mergeCell ref="AZ58:BC58"/>
    <mergeCell ref="BD58:BG58"/>
    <mergeCell ref="AN56:AQ56"/>
    <mergeCell ref="AR37:AU37"/>
    <mergeCell ref="AV37:AY37"/>
    <mergeCell ref="AN49:AQ49"/>
    <mergeCell ref="AR49:AU49"/>
    <mergeCell ref="AV49:AY49"/>
    <mergeCell ref="AZ49:BC49"/>
    <mergeCell ref="BD49:BG49"/>
    <mergeCell ref="AZ47:BC47"/>
    <mergeCell ref="BD47:BG47"/>
    <mergeCell ref="AZ46:BC46"/>
    <mergeCell ref="BD46:BG46"/>
    <mergeCell ref="AZ45:BC45"/>
    <mergeCell ref="BD45:BG45"/>
    <mergeCell ref="AN47:AQ47"/>
    <mergeCell ref="AN46:AQ46"/>
    <mergeCell ref="AR46:AU46"/>
    <mergeCell ref="AV46:AY46"/>
    <mergeCell ref="A39:BG39"/>
    <mergeCell ref="A40:AA41"/>
    <mergeCell ref="AR57:AY57"/>
    <mergeCell ref="AC59:AM59"/>
    <mergeCell ref="AN59:AQ59"/>
    <mergeCell ref="AC57:AM57"/>
    <mergeCell ref="AC58:AM58"/>
    <mergeCell ref="AN57:AQ57"/>
    <mergeCell ref="AN58:AQ58"/>
    <mergeCell ref="AR59:AY59"/>
    <mergeCell ref="AC60:AM60"/>
    <mergeCell ref="N60:Q60"/>
    <mergeCell ref="BD56:BG56"/>
    <mergeCell ref="AZ56:BC56"/>
    <mergeCell ref="AN60:AQ60"/>
    <mergeCell ref="A53:AA53"/>
    <mergeCell ref="AB53:AE53"/>
    <mergeCell ref="AF53:AI53"/>
    <mergeCell ref="AJ53:AM53"/>
    <mergeCell ref="AN53:AQ53"/>
    <mergeCell ref="AR53:AU53"/>
    <mergeCell ref="AV53:AY53"/>
    <mergeCell ref="AZ53:BC53"/>
    <mergeCell ref="N58:Q58"/>
    <mergeCell ref="N59:Q59"/>
    <mergeCell ref="A57:M57"/>
    <mergeCell ref="A58:M58"/>
    <mergeCell ref="A59:M59"/>
    <mergeCell ref="BD59:BG59"/>
    <mergeCell ref="AR60:AY60"/>
    <mergeCell ref="AZ60:BC60"/>
    <mergeCell ref="BD60:BG60"/>
    <mergeCell ref="AZ59:BC59"/>
    <mergeCell ref="AZ57:BC57"/>
    <mergeCell ref="AR56:AY56"/>
    <mergeCell ref="AR4:BG4"/>
    <mergeCell ref="AR5:BG5"/>
    <mergeCell ref="A7:BG7"/>
    <mergeCell ref="A6:AD6"/>
    <mergeCell ref="AE6:BG6"/>
    <mergeCell ref="A2:AE2"/>
    <mergeCell ref="AF2:AQ2"/>
    <mergeCell ref="AR2:BG2"/>
    <mergeCell ref="AF3:AQ3"/>
    <mergeCell ref="AR3:BG3"/>
    <mergeCell ref="A3:M3"/>
    <mergeCell ref="N3:AE3"/>
    <mergeCell ref="F4:M4"/>
    <mergeCell ref="AK4:AQ4"/>
    <mergeCell ref="N4:V4"/>
    <mergeCell ref="W4:AJ4"/>
    <mergeCell ref="A4:E4"/>
    <mergeCell ref="A5:K5"/>
    <mergeCell ref="L5:AJ5"/>
    <mergeCell ref="AK5:AQ5"/>
    <mergeCell ref="A1:BG1"/>
    <mergeCell ref="AZ29:BG29"/>
    <mergeCell ref="A54:AA54"/>
    <mergeCell ref="AB54:AE54"/>
    <mergeCell ref="AF54:AI54"/>
    <mergeCell ref="AJ54:AM54"/>
    <mergeCell ref="AN54:AQ54"/>
    <mergeCell ref="AR54:AU54"/>
    <mergeCell ref="AV54:AY54"/>
    <mergeCell ref="AZ54:BC54"/>
    <mergeCell ref="BD54:BG54"/>
    <mergeCell ref="BD53:BG53"/>
    <mergeCell ref="A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A51:AA51"/>
    <mergeCell ref="AB51:AE51"/>
    <mergeCell ref="AF51:AI51"/>
    <mergeCell ref="AJ51:AM51"/>
    <mergeCell ref="AN51:AQ51"/>
    <mergeCell ref="AR51:AU51"/>
    <mergeCell ref="AV51:AY51"/>
    <mergeCell ref="AZ51:BC51"/>
    <mergeCell ref="BD51:BG51"/>
    <mergeCell ref="A50:AA50"/>
    <mergeCell ref="AB50:AE50"/>
    <mergeCell ref="AF50:AI50"/>
    <mergeCell ref="AJ50:AM50"/>
    <mergeCell ref="AN50:AQ50"/>
    <mergeCell ref="AR50:AU50"/>
    <mergeCell ref="AV50:AY50"/>
    <mergeCell ref="AZ50:BC50"/>
    <mergeCell ref="BD50:BG50"/>
    <mergeCell ref="A48:AA48"/>
    <mergeCell ref="AB48:AE48"/>
    <mergeCell ref="AF48:AI48"/>
    <mergeCell ref="AJ48:AM48"/>
    <mergeCell ref="AN48:AQ48"/>
    <mergeCell ref="AR48:AU48"/>
    <mergeCell ref="AV48:AY48"/>
    <mergeCell ref="AZ48:BC48"/>
    <mergeCell ref="BD48:BG48"/>
    <mergeCell ref="A44:AA44"/>
    <mergeCell ref="AB44:AE44"/>
    <mergeCell ref="AF44:AI44"/>
    <mergeCell ref="AJ44:AM44"/>
    <mergeCell ref="AN44:AQ44"/>
    <mergeCell ref="AR44:AU44"/>
    <mergeCell ref="AV44:AY44"/>
    <mergeCell ref="AZ44:BC44"/>
    <mergeCell ref="BD44:BG44"/>
    <mergeCell ref="AB43:AE43"/>
    <mergeCell ref="AF43:AI43"/>
    <mergeCell ref="AJ43:AM43"/>
    <mergeCell ref="AN43:AQ43"/>
    <mergeCell ref="AR43:AU43"/>
    <mergeCell ref="AV43:AY43"/>
    <mergeCell ref="AZ43:BC43"/>
    <mergeCell ref="BD43:BG43"/>
    <mergeCell ref="A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A43:AA43"/>
    <mergeCell ref="AF41:AI41"/>
    <mergeCell ref="AJ41:AM41"/>
    <mergeCell ref="AN41:AQ41"/>
    <mergeCell ref="AR41:AU41"/>
    <mergeCell ref="AV41:AY41"/>
    <mergeCell ref="AZ41:BC41"/>
    <mergeCell ref="BD41:BG41"/>
    <mergeCell ref="AZ36:BC36"/>
    <mergeCell ref="BD36:BG36"/>
    <mergeCell ref="AZ37:BC37"/>
    <mergeCell ref="BD37:BG37"/>
    <mergeCell ref="AR36:AU36"/>
    <mergeCell ref="AV36:AY36"/>
    <mergeCell ref="AB40:AI40"/>
    <mergeCell ref="AJ40:AQ40"/>
    <mergeCell ref="AR40:AY40"/>
    <mergeCell ref="AZ40:BG40"/>
    <mergeCell ref="AB41:AE41"/>
    <mergeCell ref="A38:AA38"/>
    <mergeCell ref="AB38:AE38"/>
    <mergeCell ref="AF38:AI38"/>
    <mergeCell ref="AJ38:AM38"/>
    <mergeCell ref="AN38:AQ38"/>
    <mergeCell ref="AR38:AU38"/>
    <mergeCell ref="AV38:AY38"/>
    <mergeCell ref="AZ38:BC38"/>
    <mergeCell ref="BD38:BG38"/>
    <mergeCell ref="A37:AA37"/>
    <mergeCell ref="AB37:AE37"/>
    <mergeCell ref="AF37:AI37"/>
    <mergeCell ref="AJ37:AM37"/>
    <mergeCell ref="AN37:AQ37"/>
    <mergeCell ref="A36:AA36"/>
    <mergeCell ref="AB36:AE36"/>
    <mergeCell ref="AF36:AI36"/>
    <mergeCell ref="AJ36:AM36"/>
    <mergeCell ref="AN36:AQ36"/>
    <mergeCell ref="BD34:BG34"/>
    <mergeCell ref="A35:AA35"/>
    <mergeCell ref="AB35:AE35"/>
    <mergeCell ref="AF35:AI35"/>
    <mergeCell ref="AJ35:AM35"/>
    <mergeCell ref="AN35:AQ35"/>
    <mergeCell ref="AR35:AU35"/>
    <mergeCell ref="AV35:AY35"/>
    <mergeCell ref="AZ35:BC35"/>
    <mergeCell ref="BD35:BG35"/>
    <mergeCell ref="AR34:AU34"/>
    <mergeCell ref="AV34:AY34"/>
    <mergeCell ref="AZ34:BC34"/>
    <mergeCell ref="A34:AA34"/>
    <mergeCell ref="AB34:AE34"/>
    <mergeCell ref="AF34:AI34"/>
    <mergeCell ref="AJ34:AM34"/>
    <mergeCell ref="AN34:AQ34"/>
    <mergeCell ref="BD32:BG32"/>
    <mergeCell ref="A33:AA33"/>
    <mergeCell ref="AB33:AE33"/>
    <mergeCell ref="AF33:AI33"/>
    <mergeCell ref="AJ33:AM33"/>
    <mergeCell ref="AN33:AQ33"/>
    <mergeCell ref="AR33:AU33"/>
    <mergeCell ref="AV33:AY33"/>
    <mergeCell ref="AZ33:BC33"/>
    <mergeCell ref="BD33:BG33"/>
    <mergeCell ref="AR32:AU32"/>
    <mergeCell ref="AV32:AY32"/>
    <mergeCell ref="AZ32:BC32"/>
    <mergeCell ref="AN32:AQ32"/>
    <mergeCell ref="A32:AA32"/>
    <mergeCell ref="AB32:AE32"/>
    <mergeCell ref="AF32:AI32"/>
    <mergeCell ref="AJ32:AM32"/>
    <mergeCell ref="BD10:BG10"/>
    <mergeCell ref="BD30:BG30"/>
    <mergeCell ref="A29:AA30"/>
    <mergeCell ref="AB29:AI29"/>
    <mergeCell ref="AJ29:AQ29"/>
    <mergeCell ref="AR29:AY29"/>
    <mergeCell ref="A31:AA31"/>
    <mergeCell ref="AB31:AE31"/>
    <mergeCell ref="AF31:AI31"/>
    <mergeCell ref="AJ31:AM31"/>
    <mergeCell ref="AN31:AQ31"/>
    <mergeCell ref="AR31:AU31"/>
    <mergeCell ref="AV31:AY31"/>
    <mergeCell ref="AZ31:BC31"/>
    <mergeCell ref="BD31:BG31"/>
    <mergeCell ref="AN15:AQ15"/>
    <mergeCell ref="AR15:AU15"/>
    <mergeCell ref="AV15:AY15"/>
    <mergeCell ref="AZ15:BC15"/>
    <mergeCell ref="BD15:BG15"/>
    <mergeCell ref="A17:AQ17"/>
    <mergeCell ref="AR17:BD17"/>
    <mergeCell ref="BE17:BG17"/>
    <mergeCell ref="A12:AA12"/>
    <mergeCell ref="A8:AQ8"/>
    <mergeCell ref="BE8:BG8"/>
    <mergeCell ref="AR8:BD8"/>
    <mergeCell ref="A11:AA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A9:AA10"/>
    <mergeCell ref="AB9:AI9"/>
    <mergeCell ref="AJ9:AQ9"/>
    <mergeCell ref="AR9:AY9"/>
    <mergeCell ref="AZ9:BG9"/>
    <mergeCell ref="AB10:AE10"/>
    <mergeCell ref="AF10:AI10"/>
    <mergeCell ref="AJ10:AM10"/>
    <mergeCell ref="AN10:AQ10"/>
    <mergeCell ref="AR10:AU10"/>
    <mergeCell ref="AV10:AY10"/>
    <mergeCell ref="AZ10:BC10"/>
    <mergeCell ref="AB12:AE12"/>
    <mergeCell ref="AF12:AI12"/>
    <mergeCell ref="AJ12:AM12"/>
    <mergeCell ref="AN12:AQ12"/>
    <mergeCell ref="AR12:AU12"/>
    <mergeCell ref="AV12:AY12"/>
    <mergeCell ref="AZ12:BC12"/>
    <mergeCell ref="A13:AA13"/>
    <mergeCell ref="AB13:AE13"/>
    <mergeCell ref="AF13:AI13"/>
    <mergeCell ref="AJ13:AM13"/>
    <mergeCell ref="AN13:AQ13"/>
    <mergeCell ref="AR13:AU13"/>
    <mergeCell ref="AV13:AY13"/>
    <mergeCell ref="AZ13:BC13"/>
    <mergeCell ref="BD13:BG13"/>
    <mergeCell ref="BD12:BG12"/>
    <mergeCell ref="AF16:AI16"/>
    <mergeCell ref="AJ16:AM16"/>
    <mergeCell ref="AN16:AQ16"/>
    <mergeCell ref="AR16:AU16"/>
    <mergeCell ref="A18:AA20"/>
    <mergeCell ref="AB18:AI18"/>
    <mergeCell ref="AJ18:AQ18"/>
    <mergeCell ref="AR18:AY18"/>
    <mergeCell ref="AZ18:BG18"/>
    <mergeCell ref="AV16:AY16"/>
    <mergeCell ref="AZ16:BC16"/>
    <mergeCell ref="BD16:BG16"/>
    <mergeCell ref="A16:AA16"/>
    <mergeCell ref="AB16:AE16"/>
    <mergeCell ref="AB19:AE19"/>
    <mergeCell ref="AF19:AI19"/>
    <mergeCell ref="AJ19:AM19"/>
    <mergeCell ref="AN19:AQ19"/>
    <mergeCell ref="AR19:AU19"/>
    <mergeCell ref="AB20:AC20"/>
    <mergeCell ref="AD20:AE20"/>
    <mergeCell ref="AF20:AG20"/>
    <mergeCell ref="AH20:AI20"/>
    <mergeCell ref="AJ20:AK20"/>
    <mergeCell ref="AL20:AM20"/>
    <mergeCell ref="AN20:AO20"/>
    <mergeCell ref="AV19:AY19"/>
    <mergeCell ref="AZ19:BC19"/>
    <mergeCell ref="BD19:BG19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A21:AA21"/>
    <mergeCell ref="AB21:AC21"/>
    <mergeCell ref="AD21:AE21"/>
    <mergeCell ref="AF21:AG21"/>
    <mergeCell ref="AH21:AI21"/>
    <mergeCell ref="AJ21:AK21"/>
    <mergeCell ref="AL21:AM21"/>
    <mergeCell ref="A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AX22:AY22"/>
    <mergeCell ref="AZ22:BA22"/>
    <mergeCell ref="BB22:BC22"/>
    <mergeCell ref="BD22:BE22"/>
    <mergeCell ref="BF22:BG22"/>
    <mergeCell ref="A23:AA23"/>
    <mergeCell ref="AB23:AC23"/>
    <mergeCell ref="AD23:AE23"/>
    <mergeCell ref="AF23:AG23"/>
    <mergeCell ref="AH23:AI23"/>
    <mergeCell ref="AV23:AW23"/>
    <mergeCell ref="AX23:AY23"/>
    <mergeCell ref="AZ23:BA23"/>
    <mergeCell ref="BB23:BC23"/>
    <mergeCell ref="BD23:BE23"/>
    <mergeCell ref="BF23:BG23"/>
    <mergeCell ref="AJ23:AK23"/>
    <mergeCell ref="AL23:AM23"/>
    <mergeCell ref="AN23:AO23"/>
    <mergeCell ref="AP23:AQ23"/>
    <mergeCell ref="AR23:AS23"/>
    <mergeCell ref="AT23:AU23"/>
    <mergeCell ref="AL24:AM24"/>
    <mergeCell ref="AN24:AO24"/>
    <mergeCell ref="AP24:AQ24"/>
    <mergeCell ref="AR24:AS24"/>
    <mergeCell ref="AT24:AU24"/>
    <mergeCell ref="AV24:AW24"/>
    <mergeCell ref="BD24:BE24"/>
    <mergeCell ref="BF24:BG24"/>
    <mergeCell ref="A24:AA24"/>
    <mergeCell ref="AB24:AC24"/>
    <mergeCell ref="AD24:AE24"/>
    <mergeCell ref="AF24:AG24"/>
    <mergeCell ref="AH24:AI24"/>
    <mergeCell ref="AJ24:AK24"/>
    <mergeCell ref="AX24:AY24"/>
    <mergeCell ref="AZ24:BA24"/>
    <mergeCell ref="BB24:BC24"/>
    <mergeCell ref="A25:AA25"/>
    <mergeCell ref="AB25:AC25"/>
    <mergeCell ref="AD25:AE25"/>
    <mergeCell ref="AF25:AG25"/>
    <mergeCell ref="AH25:AI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AP25:AQ25"/>
    <mergeCell ref="AR25:AS25"/>
    <mergeCell ref="AT25:AU25"/>
    <mergeCell ref="AL26:AM26"/>
    <mergeCell ref="AN26:AO26"/>
    <mergeCell ref="AP26:AQ26"/>
    <mergeCell ref="AR26:AS26"/>
    <mergeCell ref="AT26:AU26"/>
    <mergeCell ref="AV26:AW26"/>
    <mergeCell ref="BD26:BE26"/>
    <mergeCell ref="BF26:BG26"/>
    <mergeCell ref="A26:AA26"/>
    <mergeCell ref="AB26:AC26"/>
    <mergeCell ref="AD26:AE26"/>
    <mergeCell ref="AF26:AG26"/>
    <mergeCell ref="AH26:AI26"/>
    <mergeCell ref="AJ26:AK26"/>
    <mergeCell ref="AX26:AY26"/>
    <mergeCell ref="AZ26:BA26"/>
    <mergeCell ref="BB26:BC26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AR30:AU30"/>
    <mergeCell ref="AV30:AY30"/>
    <mergeCell ref="AZ30:BC30"/>
    <mergeCell ref="A28:AA28"/>
    <mergeCell ref="AB28:AC28"/>
    <mergeCell ref="AD28:AE28"/>
    <mergeCell ref="AF28:AG28"/>
    <mergeCell ref="AH28:AI28"/>
    <mergeCell ref="AL28:AM28"/>
    <mergeCell ref="AN28:AO28"/>
    <mergeCell ref="AP28:AQ28"/>
    <mergeCell ref="AB30:AE30"/>
    <mergeCell ref="AF30:AI30"/>
    <mergeCell ref="AJ30:AM30"/>
    <mergeCell ref="AN30:AQ30"/>
    <mergeCell ref="AR28:AS28"/>
    <mergeCell ref="AJ28:AK28"/>
    <mergeCell ref="A27:AA27"/>
    <mergeCell ref="AB27:AC27"/>
    <mergeCell ref="AD27:AE27"/>
    <mergeCell ref="AF27:AG27"/>
    <mergeCell ref="AH27:AI27"/>
    <mergeCell ref="K63:BG63"/>
    <mergeCell ref="A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AT28:AU28"/>
    <mergeCell ref="AV28:AW28"/>
    <mergeCell ref="AX28:AY28"/>
    <mergeCell ref="AZ28:BA28"/>
    <mergeCell ref="BB28:BC28"/>
    <mergeCell ref="BD28:BE28"/>
    <mergeCell ref="BF28:BG28"/>
    <mergeCell ref="N57:Q57"/>
    <mergeCell ref="N56:Q56"/>
  </mergeCells>
  <dataValidations count="9">
    <dataValidation type="whole" allowBlank="1" showInputMessage="1" showErrorMessage="1" sqref="AB11:BG15" xr:uid="{7DE310DA-BAD8-41F0-ABF1-AE0C5C10C125}">
      <formula1>0</formula1>
      <formula2>200</formula2>
    </dataValidation>
    <dataValidation type="whole" allowBlank="1" showInputMessage="1" showErrorMessage="1" sqref="AB21:BG27" xr:uid="{59EB2024-7B20-4392-B882-E9939A0E102E}">
      <formula1>0</formula1>
      <formula2>100</formula2>
    </dataValidation>
    <dataValidation type="whole" allowBlank="1" showInputMessage="1" showErrorMessage="1" sqref="AB31:BG37 AB42:BG55" xr:uid="{23DB938A-02E6-4ABF-988D-A42FF78FFEDD}">
      <formula1>0</formula1>
      <formula2>150</formula2>
    </dataValidation>
    <dataValidation type="whole" allowBlank="1" showInputMessage="1" showErrorMessage="1" sqref="N57:Q60 BD57:BD62 Y57:AB61 AN62:AQ62 Y62:AB62" xr:uid="{527C5C16-5C2F-4E8A-B2E4-671A1875C75B}">
      <formula1>0</formula1>
      <formula2>500</formula2>
    </dataValidation>
    <dataValidation type="whole" allowBlank="1" showInputMessage="1" showErrorMessage="1" sqref="AN57:AN58" xr:uid="{0B006124-F424-4490-B253-89BD05632523}">
      <formula1>0</formula1>
      <formula2>250</formula2>
    </dataValidation>
    <dataValidation type="whole" allowBlank="1" showInputMessage="1" showErrorMessage="1" sqref="AN59 AN61:AQ61" xr:uid="{291788DE-47B2-4192-A99D-2110FFDE6B5E}">
      <formula1>0</formula1>
      <formula2>1</formula2>
    </dataValidation>
    <dataValidation type="whole" allowBlank="1" showInputMessage="1" showErrorMessage="1" sqref="BE8:BG8 BE17:BG17" xr:uid="{D072F234-A62D-44A2-8C55-445B66A0522D}">
      <formula1>0</formula1>
      <formula2>2</formula2>
    </dataValidation>
    <dataValidation type="whole" allowBlank="1" showInputMessage="1" showErrorMessage="1" sqref="AN60:AQ60 N61:Q61 N62:Q62" xr:uid="{019DCFF5-54F1-4681-8305-646A0E0FFF0E}">
      <formula1>0</formula1>
      <formula2>1000</formula2>
    </dataValidation>
    <dataValidation type="whole" allowBlank="1" showInputMessage="1" showErrorMessage="1" sqref="AR2:BG2" xr:uid="{0C0CD444-0861-4A27-9E70-F74BBA742A10}">
      <formula1>0</formula1>
      <formula2>53</formula2>
    </dataValidation>
  </dataValidations>
  <hyperlinks>
    <hyperlink ref="AY64" r:id="rId1" xr:uid="{A33B0853-4FE6-45AD-AE99-55BF3EB67C55}"/>
  </hyperlinks>
  <pageMargins left="0.7" right="0.7" top="0.75" bottom="0.75" header="0.3" footer="0.3"/>
  <pageSetup scale="65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5D1EE1D-F2E2-453B-BE63-B471F5D9C727}">
          <x14:formula1>
            <xm:f>DL!$A$2:$A$26</xm:f>
          </x14:formula1>
          <xm:sqref>AE6:BG6</xm:sqref>
        </x14:dataValidation>
        <x14:dataValidation type="list" allowBlank="1" showInputMessage="1" showErrorMessage="1" xr:uid="{C335F4F9-8DA0-491C-9171-734CE7194672}">
          <x14:formula1>
            <xm:f>DL!$B$2:$B$13</xm:f>
          </x14:formula1>
          <xm:sqref>AR3:BG3</xm:sqref>
        </x14:dataValidation>
        <x14:dataValidation type="list" allowBlank="1" showInputMessage="1" showErrorMessage="1" xr:uid="{F4C6729F-82B8-44EA-8F29-55F9B63DD9FE}">
          <x14:formula1>
            <xm:f>DL!$C$2:$C$10</xm:f>
          </x14:formula1>
          <xm:sqref>F4:M4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7DC5-F813-449E-B044-19B2F4B6F818}">
  <dimension ref="A1:C26"/>
  <sheetViews>
    <sheetView workbookViewId="0">
      <selection activeCell="A21" sqref="A21"/>
    </sheetView>
  </sheetViews>
  <sheetFormatPr baseColWidth="10" defaultRowHeight="15" x14ac:dyDescent="0.25"/>
  <cols>
    <col min="1" max="1" width="61.42578125" customWidth="1" collapsed="1"/>
    <col min="3" max="3" width="16" customWidth="1"/>
  </cols>
  <sheetData>
    <row r="1" spans="1:3" ht="15.75" x14ac:dyDescent="0.25">
      <c r="A1" s="13" t="s">
        <v>94</v>
      </c>
      <c r="B1" t="s">
        <v>151</v>
      </c>
      <c r="C1" t="s">
        <v>165</v>
      </c>
    </row>
    <row r="2" spans="1:3" x14ac:dyDescent="0.25">
      <c r="A2" s="11" t="s">
        <v>76</v>
      </c>
      <c r="B2" t="s">
        <v>152</v>
      </c>
      <c r="C2" t="s">
        <v>166</v>
      </c>
    </row>
    <row r="3" spans="1:3" x14ac:dyDescent="0.25">
      <c r="A3" s="11" t="s">
        <v>77</v>
      </c>
      <c r="B3" t="s">
        <v>153</v>
      </c>
      <c r="C3" t="s">
        <v>167</v>
      </c>
    </row>
    <row r="4" spans="1:3" x14ac:dyDescent="0.25">
      <c r="A4" s="11" t="s">
        <v>78</v>
      </c>
      <c r="B4" t="s">
        <v>154</v>
      </c>
      <c r="C4" t="s">
        <v>168</v>
      </c>
    </row>
    <row r="5" spans="1:3" x14ac:dyDescent="0.25">
      <c r="A5" s="11" t="s">
        <v>79</v>
      </c>
      <c r="B5" t="s">
        <v>155</v>
      </c>
      <c r="C5" t="s">
        <v>169</v>
      </c>
    </row>
    <row r="6" spans="1:3" x14ac:dyDescent="0.25">
      <c r="A6" s="11" t="s">
        <v>80</v>
      </c>
      <c r="B6" t="s">
        <v>156</v>
      </c>
      <c r="C6" t="s">
        <v>170</v>
      </c>
    </row>
    <row r="7" spans="1:3" x14ac:dyDescent="0.25">
      <c r="A7" s="11" t="s">
        <v>25</v>
      </c>
      <c r="B7" t="s">
        <v>157</v>
      </c>
      <c r="C7" t="s">
        <v>171</v>
      </c>
    </row>
    <row r="8" spans="1:3" x14ac:dyDescent="0.25">
      <c r="A8" s="11" t="s">
        <v>81</v>
      </c>
      <c r="B8" t="s">
        <v>158</v>
      </c>
      <c r="C8" t="s">
        <v>172</v>
      </c>
    </row>
    <row r="9" spans="1:3" x14ac:dyDescent="0.25">
      <c r="A9" s="12" t="s">
        <v>82</v>
      </c>
      <c r="B9" t="s">
        <v>159</v>
      </c>
      <c r="C9" t="s">
        <v>173</v>
      </c>
    </row>
    <row r="10" spans="1:3" x14ac:dyDescent="0.25">
      <c r="A10" s="12" t="s">
        <v>83</v>
      </c>
      <c r="B10" t="s">
        <v>160</v>
      </c>
      <c r="C10" t="s">
        <v>174</v>
      </c>
    </row>
    <row r="11" spans="1:3" x14ac:dyDescent="0.25">
      <c r="A11" s="11" t="s">
        <v>84</v>
      </c>
      <c r="B11" t="s">
        <v>161</v>
      </c>
    </row>
    <row r="12" spans="1:3" x14ac:dyDescent="0.25">
      <c r="A12" s="11" t="s">
        <v>85</v>
      </c>
      <c r="B12" t="s">
        <v>162</v>
      </c>
    </row>
    <row r="13" spans="1:3" x14ac:dyDescent="0.25">
      <c r="A13" s="11" t="s">
        <v>86</v>
      </c>
      <c r="B13" t="s">
        <v>163</v>
      </c>
    </row>
    <row r="14" spans="1:3" x14ac:dyDescent="0.25">
      <c r="A14" s="11" t="s">
        <v>87</v>
      </c>
    </row>
    <row r="15" spans="1:3" x14ac:dyDescent="0.25">
      <c r="A15" s="11" t="s">
        <v>107</v>
      </c>
    </row>
    <row r="16" spans="1:3" x14ac:dyDescent="0.25">
      <c r="A16" s="11" t="s">
        <v>175</v>
      </c>
    </row>
    <row r="17" spans="1:1" x14ac:dyDescent="0.25">
      <c r="A17" s="12" t="s">
        <v>88</v>
      </c>
    </row>
    <row r="18" spans="1:1" x14ac:dyDescent="0.25">
      <c r="A18" s="11" t="s">
        <v>89</v>
      </c>
    </row>
    <row r="19" spans="1:1" x14ac:dyDescent="0.25">
      <c r="A19" s="11" t="s">
        <v>90</v>
      </c>
    </row>
    <row r="20" spans="1:1" x14ac:dyDescent="0.25">
      <c r="A20" s="11" t="s">
        <v>91</v>
      </c>
    </row>
    <row r="21" spans="1:1" x14ac:dyDescent="0.25">
      <c r="A21" s="11" t="s">
        <v>92</v>
      </c>
    </row>
    <row r="22" spans="1:1" x14ac:dyDescent="0.25">
      <c r="A22" s="11" t="s">
        <v>93</v>
      </c>
    </row>
    <row r="23" spans="1:1" x14ac:dyDescent="0.25">
      <c r="A23" s="14" t="s">
        <v>96</v>
      </c>
    </row>
    <row r="24" spans="1:1" x14ac:dyDescent="0.25">
      <c r="A24" s="11" t="s">
        <v>107</v>
      </c>
    </row>
    <row r="25" spans="1:1" x14ac:dyDescent="0.25">
      <c r="A25" s="14" t="s">
        <v>176</v>
      </c>
    </row>
    <row r="26" spans="1:1" x14ac:dyDescent="0.25">
      <c r="A26" s="14" t="s">
        <v>177</v>
      </c>
    </row>
  </sheetData>
  <sheetProtection algorithmName="SHA-512" hashValue="aF6jrWaXVQHkVo+6AJk1a4sQQqJQwnKzd4m1KMraYfXXL5VMYe53fFhGhHq+O8zfFFSpSrt49JiTfg5Wssq4wA==" saltValue="UhqkqSGY6s6yUW134YWedA==" spinCount="100000" sheet="1"/>
  <protectedRanges>
    <protectedRange algorithmName="SHA-512" hashValue="CojG9iHVyrPSO6WoycJ9k8AM0+p+q4gLOmvgDpcatVfUSq0ty5RtWR91n5wHIhWOufqjFRTjtH79KsqUiUYTeQ==" saltValue="8oSVUbq+Bj1ij+9WIAlT/g==" spinCount="100000" sqref="A1" name="Rango1"/>
  </protectedRanges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AE37-2F2C-486A-A7BF-76721674B734}">
  <dimension ref="A1:CA2"/>
  <sheetViews>
    <sheetView zoomScale="70" zoomScaleNormal="70" workbookViewId="0">
      <selection activeCell="B2" sqref="B2"/>
    </sheetView>
  </sheetViews>
  <sheetFormatPr baseColWidth="10" defaultRowHeight="15" x14ac:dyDescent="0.25"/>
  <cols>
    <col min="1" max="1" width="28.42578125" customWidth="1" collapsed="1"/>
    <col min="2" max="2" width="19.85546875" customWidth="1"/>
    <col min="3" max="3" width="12.7109375" customWidth="1" collapsed="1"/>
    <col min="4" max="4" width="12.28515625" customWidth="1" collapsed="1"/>
    <col min="5" max="5" width="13.28515625" customWidth="1" collapsed="1"/>
    <col min="6" max="6" width="12.85546875" customWidth="1" collapsed="1"/>
    <col min="7" max="11" width="28.42578125" customWidth="1" collapsed="1"/>
    <col min="12" max="12" width="27.42578125" customWidth="1" collapsed="1"/>
    <col min="13" max="13" width="27.42578125" customWidth="1"/>
    <col min="14" max="15" width="27.42578125" customWidth="1" collapsed="1"/>
    <col min="16" max="16" width="15.85546875" customWidth="1" collapsed="1"/>
    <col min="17" max="18" width="15.5703125" customWidth="1" collapsed="1"/>
    <col min="19" max="19" width="16.42578125" customWidth="1" collapsed="1"/>
    <col min="20" max="26" width="27.42578125" customWidth="1" collapsed="1"/>
    <col min="27" max="27" width="15.7109375" customWidth="1" collapsed="1"/>
    <col min="28" max="28" width="15.5703125" customWidth="1" collapsed="1"/>
    <col min="29" max="29" width="16.5703125" customWidth="1" collapsed="1"/>
    <col min="30" max="30" width="12.5703125" customWidth="1" collapsed="1"/>
    <col min="31" max="31" width="13.140625" customWidth="1" collapsed="1"/>
    <col min="32" max="32" width="13.5703125" customWidth="1" collapsed="1"/>
    <col min="33" max="46" width="18.7109375" customWidth="1" collapsed="1"/>
    <col min="47" max="47" width="18.7109375" customWidth="1"/>
    <col min="48" max="48" width="28" customWidth="1" collapsed="1"/>
    <col min="49" max="49" width="20.7109375" customWidth="1" collapsed="1"/>
    <col min="50" max="50" width="23.5703125" customWidth="1" collapsed="1"/>
    <col min="51" max="51" width="20" customWidth="1" collapsed="1"/>
    <col min="52" max="52" width="20.42578125" customWidth="1" collapsed="1"/>
    <col min="53" max="55" width="34.28515625" customWidth="1"/>
    <col min="56" max="57" width="19.140625" customWidth="1" collapsed="1"/>
    <col min="58" max="59" width="27.5703125" customWidth="1" collapsed="1"/>
    <col min="60" max="61" width="23.7109375" customWidth="1" collapsed="1"/>
    <col min="62" max="62" width="23.85546875" customWidth="1" collapsed="1"/>
    <col min="63" max="63" width="27.7109375" bestFit="1" customWidth="1" collapsed="1"/>
    <col min="64" max="65" width="27.7109375" customWidth="1" collapsed="1"/>
    <col min="66" max="67" width="27.7109375" customWidth="1"/>
    <col min="68" max="68" width="18.7109375" bestFit="1" customWidth="1" collapsed="1"/>
    <col min="69" max="69" width="19" customWidth="1" collapsed="1"/>
    <col min="70" max="71" width="34.5703125" customWidth="1"/>
    <col min="73" max="73" width="21.85546875" customWidth="1"/>
    <col min="74" max="75" width="38.85546875" customWidth="1"/>
    <col min="76" max="76" width="22" customWidth="1"/>
    <col min="77" max="77" width="28.140625" customWidth="1"/>
    <col min="78" max="78" width="57.140625" customWidth="1" collapsed="1"/>
    <col min="79" max="79" width="55.7109375" customWidth="1" collapsed="1"/>
  </cols>
  <sheetData>
    <row r="1" spans="1:79" ht="58.5" customHeight="1" x14ac:dyDescent="0.25">
      <c r="A1" s="1" t="s">
        <v>123</v>
      </c>
      <c r="B1" s="25" t="s">
        <v>124</v>
      </c>
      <c r="C1" s="1" t="s">
        <v>70</v>
      </c>
      <c r="D1" s="1" t="s">
        <v>71</v>
      </c>
      <c r="E1" s="1" t="s">
        <v>72</v>
      </c>
      <c r="F1" s="1" t="s">
        <v>73</v>
      </c>
      <c r="G1" s="8" t="s">
        <v>114</v>
      </c>
      <c r="H1" s="8" t="s">
        <v>44</v>
      </c>
      <c r="I1" s="8" t="s">
        <v>45</v>
      </c>
      <c r="J1" s="8" t="s">
        <v>46</v>
      </c>
      <c r="K1" s="8" t="s">
        <v>113</v>
      </c>
      <c r="L1" s="2" t="s">
        <v>126</v>
      </c>
      <c r="M1" s="25" t="s">
        <v>127</v>
      </c>
      <c r="N1" s="2" t="s">
        <v>128</v>
      </c>
      <c r="O1" s="2" t="s">
        <v>129</v>
      </c>
      <c r="P1" s="15" t="s">
        <v>130</v>
      </c>
      <c r="Q1" s="15" t="s">
        <v>131</v>
      </c>
      <c r="R1" s="15" t="s">
        <v>132</v>
      </c>
      <c r="S1" s="15" t="s">
        <v>133</v>
      </c>
      <c r="T1" s="2" t="s">
        <v>134</v>
      </c>
      <c r="U1" s="2" t="s">
        <v>135</v>
      </c>
      <c r="V1" s="2" t="s">
        <v>136</v>
      </c>
      <c r="W1" s="2" t="s">
        <v>137</v>
      </c>
      <c r="X1" s="2" t="s">
        <v>138</v>
      </c>
      <c r="Y1" s="2" t="s">
        <v>139</v>
      </c>
      <c r="Z1" s="2" t="s">
        <v>140</v>
      </c>
      <c r="AA1" s="9" t="s">
        <v>49</v>
      </c>
      <c r="AB1" s="9" t="s">
        <v>50</v>
      </c>
      <c r="AC1" s="9" t="s">
        <v>51</v>
      </c>
      <c r="AD1" s="9" t="s">
        <v>52</v>
      </c>
      <c r="AE1" s="9" t="s">
        <v>53</v>
      </c>
      <c r="AF1" s="9" t="s">
        <v>54</v>
      </c>
      <c r="AG1" s="9" t="s">
        <v>75</v>
      </c>
      <c r="AH1" s="10" t="s">
        <v>55</v>
      </c>
      <c r="AI1" s="10" t="s">
        <v>56</v>
      </c>
      <c r="AJ1" s="10" t="s">
        <v>57</v>
      </c>
      <c r="AK1" s="10" t="s">
        <v>58</v>
      </c>
      <c r="AL1" s="10" t="s">
        <v>59</v>
      </c>
      <c r="AM1" s="10" t="s">
        <v>60</v>
      </c>
      <c r="AN1" s="10" t="s">
        <v>61</v>
      </c>
      <c r="AO1" s="10" t="s">
        <v>62</v>
      </c>
      <c r="AP1" s="10" t="s">
        <v>63</v>
      </c>
      <c r="AQ1" s="10" t="s">
        <v>64</v>
      </c>
      <c r="AR1" s="10" t="s">
        <v>23</v>
      </c>
      <c r="AS1" s="10" t="s">
        <v>65</v>
      </c>
      <c r="AT1" s="10" t="s">
        <v>66</v>
      </c>
      <c r="AU1" s="26" t="s">
        <v>143</v>
      </c>
      <c r="AV1" s="3" t="s">
        <v>33</v>
      </c>
      <c r="AW1" s="4" t="s">
        <v>34</v>
      </c>
      <c r="AX1" s="4" t="s">
        <v>112</v>
      </c>
      <c r="AY1" s="6" t="s">
        <v>141</v>
      </c>
      <c r="AZ1" s="6" t="s">
        <v>142</v>
      </c>
      <c r="BA1" s="22" t="s">
        <v>117</v>
      </c>
      <c r="BB1" s="22" t="s">
        <v>188</v>
      </c>
      <c r="BC1" s="22" t="s">
        <v>189</v>
      </c>
      <c r="BD1" s="7" t="s">
        <v>35</v>
      </c>
      <c r="BE1" s="7" t="s">
        <v>36</v>
      </c>
      <c r="BF1" s="7" t="s">
        <v>37</v>
      </c>
      <c r="BG1" s="7" t="s">
        <v>40</v>
      </c>
      <c r="BH1" s="7" t="s">
        <v>38</v>
      </c>
      <c r="BI1" s="7" t="s">
        <v>41</v>
      </c>
      <c r="BJ1" s="7" t="s">
        <v>39</v>
      </c>
      <c r="BK1" s="7" t="s">
        <v>42</v>
      </c>
      <c r="BL1" s="7" t="s">
        <v>119</v>
      </c>
      <c r="BM1" s="7" t="s">
        <v>120</v>
      </c>
      <c r="BN1" s="7" t="s">
        <v>181</v>
      </c>
      <c r="BO1" s="7" t="s">
        <v>182</v>
      </c>
      <c r="BP1" s="5" t="s">
        <v>43</v>
      </c>
      <c r="BQ1" s="5" t="s">
        <v>47</v>
      </c>
      <c r="BR1" s="5" t="s">
        <v>148</v>
      </c>
      <c r="BS1" s="5" t="s">
        <v>183</v>
      </c>
      <c r="BT1" s="5" t="s">
        <v>30</v>
      </c>
      <c r="BU1" s="5" t="s">
        <v>186</v>
      </c>
      <c r="BV1" s="22" t="s">
        <v>115</v>
      </c>
      <c r="BW1" s="22" t="s">
        <v>147</v>
      </c>
      <c r="BX1" s="22" t="s">
        <v>106</v>
      </c>
      <c r="BY1" s="22" t="s">
        <v>105</v>
      </c>
      <c r="BZ1" s="5" t="s">
        <v>74</v>
      </c>
      <c r="CA1" s="5" t="s">
        <v>95</v>
      </c>
    </row>
    <row r="2" spans="1:79" x14ac:dyDescent="0.25">
      <c r="A2" s="19">
        <f>SUM(FORM1.5!AB16:BG16)</f>
        <v>0</v>
      </c>
      <c r="B2" s="19">
        <f>FORM1.5!BE8</f>
        <v>0</v>
      </c>
      <c r="C2" s="20">
        <f>SUM(FORM1.5!AB16:AI16)</f>
        <v>0</v>
      </c>
      <c r="D2" s="20">
        <f>SUM(FORM1.5!AJ16:AQ16)</f>
        <v>0</v>
      </c>
      <c r="E2" s="20">
        <f>SUM(FORM1.5!AR16:AY16)</f>
        <v>0</v>
      </c>
      <c r="F2" s="20">
        <f>SUM(FORM1.5!AZ16:BG16)</f>
        <v>0</v>
      </c>
      <c r="G2" s="19">
        <f>SUM(FORM1.5!AB11:BG11)</f>
        <v>0</v>
      </c>
      <c r="H2" s="19">
        <f>SUM(FORM1.5!AB12:BG12)</f>
        <v>0</v>
      </c>
      <c r="I2" s="19">
        <f>SUM(FORM1.5!AB13:BG13)</f>
        <v>0</v>
      </c>
      <c r="J2" s="19">
        <f>SUM(FORM1.5!AB14:BG14)</f>
        <v>0</v>
      </c>
      <c r="K2" s="19">
        <f>SUM(FORM1.5!AB15:BG15)</f>
        <v>0</v>
      </c>
      <c r="L2" s="19">
        <f>SUM(FORM1.5!AB28:BG28)</f>
        <v>0</v>
      </c>
      <c r="M2" s="19">
        <f>FORM1.5!BP8</f>
        <v>0</v>
      </c>
      <c r="N2" s="19">
        <f>SUM(FORM1.5!AB28,FORM1.5!AF28,FORM1.5!AJ28,FORM1.5!AN28,FORM1.5!AR28,FORM1.5!AV28,FORM1.5!AZ28,FORM1.5!BD28)</f>
        <v>0</v>
      </c>
      <c r="O2" s="19">
        <f>SUM(FORM1.5!AD28,FORM1.5!AH28,FORM1.5!AL28,FORM1.5!AP28,FORM1.5!AT28,FORM1.5!AX28,FORM1.5!BB28,FORM1.5!BF28)</f>
        <v>0</v>
      </c>
      <c r="P2" s="19">
        <f>SUM(FORM1.5!AB28:AI28)</f>
        <v>0</v>
      </c>
      <c r="Q2" s="19">
        <f>SUM(FORM1.5!AJ28:AQ28)</f>
        <v>0</v>
      </c>
      <c r="R2" s="19">
        <f>SUM(FORM1.5!AR28:AY28)</f>
        <v>0</v>
      </c>
      <c r="S2" s="19">
        <f>SUM(FORM1.5!AZ28:BG28)</f>
        <v>0</v>
      </c>
      <c r="T2" s="19">
        <f>SUM(FORM1.5!AB21:BG21)</f>
        <v>0</v>
      </c>
      <c r="U2" s="19">
        <f>SUM(FORM1.5!AB22:BG22)</f>
        <v>0</v>
      </c>
      <c r="V2" s="19">
        <f>SUM(FORM1.5!AB23:BG23)</f>
        <v>0</v>
      </c>
      <c r="W2" s="19">
        <f>SUM(FORM1.5!AB24:BG24)</f>
        <v>0</v>
      </c>
      <c r="X2" s="19">
        <f>SUM(FORM1.5!AB25:BG25)</f>
        <v>0</v>
      </c>
      <c r="Y2" s="19">
        <f>SUM(FORM1.5!AB26:BG26)</f>
        <v>0</v>
      </c>
      <c r="Z2" s="19">
        <f>SUM(FORM1.5!AB27:BG27)</f>
        <v>0</v>
      </c>
      <c r="AA2" s="19">
        <f>SUM(FORM1.5!AB31:BG31)</f>
        <v>0</v>
      </c>
      <c r="AB2" s="19">
        <f>SUM(FORM1.5!AB32:BG32)</f>
        <v>0</v>
      </c>
      <c r="AC2" s="19">
        <f>SUM(FORM1.5!AB33:BG33)</f>
        <v>0</v>
      </c>
      <c r="AD2" s="19">
        <f>SUM(FORM1.5!AB34:BG34)</f>
        <v>0</v>
      </c>
      <c r="AE2" s="19">
        <f>SUM(FORM1.5!AB35:BG35)</f>
        <v>0</v>
      </c>
      <c r="AF2" s="19">
        <f>SUM(FORM1.5!AB36:BG36)</f>
        <v>0</v>
      </c>
      <c r="AG2" s="19">
        <f>SUM(FORM1.5!AB37:BG37)</f>
        <v>0</v>
      </c>
      <c r="AH2" s="19">
        <f>SUM(FORM1.5!AB42:AI42)</f>
        <v>0</v>
      </c>
      <c r="AI2" s="19">
        <f>SUM(FORM1.5!AB43:AI43)</f>
        <v>0</v>
      </c>
      <c r="AJ2" s="19">
        <f>SUM(FORM1.5!AB44:AI44)</f>
        <v>0</v>
      </c>
      <c r="AK2" s="19">
        <f>SUM(FORM1.5!AB45:AI45)</f>
        <v>0</v>
      </c>
      <c r="AL2" s="19">
        <f>SUM(FORM1.5!AB46:AI46)</f>
        <v>0</v>
      </c>
      <c r="AM2" s="19">
        <f>SUM(FORM1.5!AN47,FORM1.5!AV47,FORM1.5!BD47)</f>
        <v>0</v>
      </c>
      <c r="AN2" s="19">
        <f>SUM(FORM1.5!AB48:BG48)</f>
        <v>0</v>
      </c>
      <c r="AO2" s="19">
        <f>SUM(FORM1.5!AB49:BG49)</f>
        <v>0</v>
      </c>
      <c r="AP2" s="19">
        <f>SUM(FORM1.5!AB50:BG50)</f>
        <v>0</v>
      </c>
      <c r="AQ2" s="19">
        <f>SUM(FORM1.5!AB51:BG51)</f>
        <v>0</v>
      </c>
      <c r="AR2" s="19">
        <f>SUM(FORM1.5!AZ52:BG52)</f>
        <v>0</v>
      </c>
      <c r="AS2" s="19">
        <f>SUM(FORM1.5!AB53:BG53)</f>
        <v>0</v>
      </c>
      <c r="AT2" s="19">
        <f>SUM(FORM1.5!AB54:BG54)</f>
        <v>0</v>
      </c>
      <c r="AU2" s="19">
        <f>SUM(FORM1.5!AB55:BG55)</f>
        <v>0</v>
      </c>
      <c r="AV2" s="19">
        <f>FORM1.5!N57</f>
        <v>0</v>
      </c>
      <c r="AW2" s="19">
        <f>FORM1.5!N58</f>
        <v>0</v>
      </c>
      <c r="AX2" s="19">
        <f>FORM1.5!N59</f>
        <v>0</v>
      </c>
      <c r="AY2" s="19">
        <f>FORM1.5!Y58</f>
        <v>0</v>
      </c>
      <c r="AZ2" s="19">
        <f>FORM1.5!Y59</f>
        <v>0</v>
      </c>
      <c r="BA2" s="19">
        <f>FORM1.5!Y61</f>
        <v>0</v>
      </c>
      <c r="BB2" s="19">
        <f>FORM1.5!N62</f>
        <v>0</v>
      </c>
      <c r="BC2" s="19">
        <f>FORM1.5!Y62</f>
        <v>0</v>
      </c>
      <c r="BD2" s="19">
        <f>FORM1.5!AZ57</f>
        <v>0</v>
      </c>
      <c r="BE2" s="19">
        <f>FORM1.5!BD57</f>
        <v>0</v>
      </c>
      <c r="BF2" s="19">
        <f>FORM1.5!AZ58</f>
        <v>0</v>
      </c>
      <c r="BG2" s="19">
        <f>FORM1.5!BD58</f>
        <v>0</v>
      </c>
      <c r="BH2" s="19">
        <f>FORM1.5!AZ59</f>
        <v>0</v>
      </c>
      <c r="BI2" s="19">
        <f>FORM1.5!BD59</f>
        <v>0</v>
      </c>
      <c r="BJ2" s="19">
        <f>FORM1.5!AZ60</f>
        <v>0</v>
      </c>
      <c r="BK2" s="19">
        <f>FORM1.5!BD60</f>
        <v>0</v>
      </c>
      <c r="BL2" s="19">
        <f>FORM1.5!AZ61</f>
        <v>0</v>
      </c>
      <c r="BM2" s="19">
        <f>FORM1.5!BD61</f>
        <v>0</v>
      </c>
      <c r="BN2" s="19">
        <f>FORM1.5!AZ62</f>
        <v>0</v>
      </c>
      <c r="BO2" s="19">
        <f>FORM1.5!BD62</f>
        <v>0</v>
      </c>
      <c r="BP2" s="19">
        <f>FORM1.5!AN57</f>
        <v>0</v>
      </c>
      <c r="BQ2" s="19">
        <f>FORM1.5!AN58</f>
        <v>0</v>
      </c>
      <c r="BR2" s="19">
        <f>FORM1.5!AN59</f>
        <v>0</v>
      </c>
      <c r="BS2" s="19">
        <f>FORM1.5!AN60</f>
        <v>0</v>
      </c>
      <c r="BT2" s="19">
        <f>FORM1.5!AN61</f>
        <v>0</v>
      </c>
      <c r="BU2" s="19">
        <f>FORM1.5!AN62</f>
        <v>0</v>
      </c>
      <c r="BV2" s="19">
        <f>FORM1.5!N61</f>
        <v>0</v>
      </c>
      <c r="BW2" s="19">
        <f>FORM1.5!Y60</f>
        <v>0</v>
      </c>
      <c r="BX2" s="19">
        <f>FORM1.5!N60</f>
        <v>0</v>
      </c>
      <c r="BY2" s="19">
        <f>FORM1.5!AR2</f>
        <v>39</v>
      </c>
      <c r="BZ2" s="21">
        <f>FORM1.5!N3</f>
        <v>0</v>
      </c>
      <c r="CA2" s="21" t="str">
        <f>FORM1.5!AE6</f>
        <v>BRIGADA MOVIL INTEGRAL DE RESPUESTA RAPIDA</v>
      </c>
    </row>
  </sheetData>
  <sheetProtection algorithmName="SHA-512" hashValue="yLDx+POQnEqEEZWAoCFHm9rRYrmdG2OmiyKvgUN2aIV8Uwtr+2NjI73WXT3fgA+Ozk2vti+sDqiMUC4St8S3mQ==" saltValue="MA3O49uqbq321aMDIGWDmw==" spinCount="100000" sheet="1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FORM1.5</vt:lpstr>
      <vt:lpstr>DL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Paul Castro Humacata</dc:creator>
  <cp:lastModifiedBy>Elias Paul Castro Humacata</cp:lastModifiedBy>
  <cp:lastPrinted>2020-10-06T22:59:10Z</cp:lastPrinted>
  <dcterms:created xsi:type="dcterms:W3CDTF">2020-09-03T19:11:13Z</dcterms:created>
  <dcterms:modified xsi:type="dcterms:W3CDTF">2020-10-06T22:59:25Z</dcterms:modified>
</cp:coreProperties>
</file>